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년업무\3. 서무일반\0.시설처\사전정보공표\"/>
    </mc:Choice>
  </mc:AlternateContent>
  <bookViews>
    <workbookView xWindow="0" yWindow="0" windowWidth="24000" windowHeight="9555"/>
  </bookViews>
  <sheets>
    <sheet name="공원사무소1" sheetId="1" r:id="rId1"/>
  </sheets>
  <definedNames>
    <definedName name="_xlnm.Print_Area" localSheetId="0">공원사무소1!$A$1:$H$161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D5" i="1"/>
</calcChain>
</file>

<file path=xl/sharedStrings.xml><?xml version="1.0" encoding="utf-8"?>
<sst xmlns="http://schemas.openxmlformats.org/spreadsheetml/2006/main" count="418" uniqueCount="269">
  <si>
    <t>3. 공원사무소</t>
    <phoneticPr fontId="3" type="noConversion"/>
  </si>
  <si>
    <t>공원명</t>
  </si>
  <si>
    <t>사무소명</t>
  </si>
  <si>
    <t>설치년도</t>
  </si>
  <si>
    <t>위  치</t>
  </si>
  <si>
    <t>형  식</t>
  </si>
  <si>
    <t>규모(㎡)</t>
  </si>
  <si>
    <t>비고</t>
    <phoneticPr fontId="3" type="noConversion"/>
  </si>
  <si>
    <t>건축면적</t>
  </si>
  <si>
    <t>연면적</t>
  </si>
  <si>
    <t>계</t>
  </si>
  <si>
    <t>지리산</t>
    <phoneticPr fontId="3" type="noConversion"/>
  </si>
  <si>
    <t>지리산경남</t>
    <phoneticPr fontId="3" type="noConversion"/>
  </si>
  <si>
    <t xml:space="preserve"> </t>
  </si>
  <si>
    <t>- 사 무 소</t>
  </si>
  <si>
    <t>경남 산청군 시천면 남명로 376 일원</t>
  </si>
  <si>
    <t>철근콘크리트</t>
  </si>
  <si>
    <t>- 하동분소</t>
  </si>
  <si>
    <t>경남 하동군 화개면 화개로 541-6</t>
  </si>
  <si>
    <t>벽돌조적조</t>
  </si>
  <si>
    <t>- 함양분소</t>
  </si>
  <si>
    <t>경남 함양군 마천면 백무동로 22</t>
  </si>
  <si>
    <t>철근콘크리트,
벽돌조</t>
  </si>
  <si>
    <t>- 산청분소</t>
  </si>
  <si>
    <t>경남 산청군 시천면 지리산대로 345</t>
  </si>
  <si>
    <t>철근콘트리트</t>
  </si>
  <si>
    <t>- 세석분소</t>
  </si>
  <si>
    <t>경남 산청군 시천면 세석길 217-573</t>
  </si>
  <si>
    <t>철근콘크리트,
목조</t>
  </si>
  <si>
    <t>- 삼장분소</t>
  </si>
  <si>
    <t>경남 산청군 삼장면 평촌유평로 252</t>
  </si>
  <si>
    <t>임대</t>
  </si>
  <si>
    <t>지리산전북</t>
    <phoneticPr fontId="3" type="noConversion"/>
  </si>
  <si>
    <t>전북 남원시 주천면 정령치로 255</t>
  </si>
  <si>
    <t>- 뱀사골분소</t>
    <phoneticPr fontId="3" type="noConversion"/>
  </si>
  <si>
    <t>전북 남원시 산내면 와운길 10</t>
  </si>
  <si>
    <t>지리산전남</t>
    <phoneticPr fontId="3" type="noConversion"/>
  </si>
  <si>
    <t>전남 구례군 마산면 화엄사로 356</t>
  </si>
  <si>
    <t>- 성삼재분소</t>
  </si>
  <si>
    <t>전남 구례군 산동면 노고단로 1068</t>
  </si>
  <si>
    <t>경  주</t>
    <phoneticPr fontId="3" type="noConversion"/>
  </si>
  <si>
    <t>경      주</t>
    <phoneticPr fontId="3" type="noConversion"/>
  </si>
  <si>
    <t>경북 경주시 천북남로 12(신평동)</t>
  </si>
  <si>
    <t>- 토함산분소</t>
  </si>
  <si>
    <t>경북 경주시 진타길 6-14</t>
  </si>
  <si>
    <t>- 남산분소</t>
  </si>
  <si>
    <t>경부 경주시 산업로 3504-26(동방동)</t>
  </si>
  <si>
    <t>- 건천분소</t>
  </si>
  <si>
    <t>경북 경주시 건천읍 단석로 2001-1</t>
  </si>
  <si>
    <t>계룡산</t>
    <phoneticPr fontId="3" type="noConversion"/>
  </si>
  <si>
    <t>계  룡  산</t>
  </si>
  <si>
    <t>충남 공주시 반포면 동학사1로 327-6</t>
  </si>
  <si>
    <t>- 갑사분소</t>
  </si>
  <si>
    <t>충남 공주시 계룡면 갑사로 519</t>
  </si>
  <si>
    <t>라멘박공스라브</t>
  </si>
  <si>
    <t>- 수통골분소</t>
  </si>
  <si>
    <t>대전광역시 유성구 수통골로 47-3(덕명동)</t>
  </si>
  <si>
    <t>한려해상</t>
  </si>
  <si>
    <t>한려  해상</t>
    <phoneticPr fontId="3" type="noConversion"/>
  </si>
  <si>
    <t>경남 사천시 용현면 대밭담로 5-9</t>
  </si>
  <si>
    <t>- 금산분소</t>
  </si>
  <si>
    <t>경남 남해군 이동면 보리암로 288</t>
  </si>
  <si>
    <t>- 노량분소</t>
  </si>
  <si>
    <t>경남 남해군 설천면 노량리 410­47번지</t>
  </si>
  <si>
    <t>비고</t>
    <phoneticPr fontId="3" type="noConversion"/>
  </si>
  <si>
    <t>한려해상</t>
    <phoneticPr fontId="3" type="noConversion"/>
  </si>
  <si>
    <t>한려동부</t>
    <phoneticPr fontId="3" type="noConversion"/>
  </si>
  <si>
    <t>경남 통영시 도남로 117(봉평동 120-3)</t>
  </si>
  <si>
    <t>- 거제분소</t>
  </si>
  <si>
    <t>경남 거제시 거제대로 981</t>
  </si>
  <si>
    <t>- 한산분소</t>
  </si>
  <si>
    <t>경남 통영시 한산면 진두길9(29-1번지)</t>
    <phoneticPr fontId="3" type="noConversion"/>
  </si>
  <si>
    <t>철근콘크리트</t>
    <phoneticPr fontId="3" type="noConversion"/>
  </si>
  <si>
    <t>- 산양분소</t>
    <phoneticPr fontId="3" type="noConversion"/>
  </si>
  <si>
    <t>경남 통영시 산양읍 산양일주로 1111</t>
    <phoneticPr fontId="3" type="noConversion"/>
  </si>
  <si>
    <t>2018년 신축</t>
    <phoneticPr fontId="3" type="noConversion"/>
  </si>
  <si>
    <t>설악산</t>
  </si>
  <si>
    <t>설  악  산</t>
    <phoneticPr fontId="3" type="noConversion"/>
  </si>
  <si>
    <t>강원 속초시 설악산로 833</t>
  </si>
  <si>
    <t>- 오색분소</t>
  </si>
  <si>
    <t>강원 양양군 서면 대청봉길 95</t>
  </si>
  <si>
    <t>조적평스라브</t>
  </si>
  <si>
    <t>임대</t>
    <phoneticPr fontId="3" type="noConversion"/>
  </si>
  <si>
    <t>- 백담분소</t>
  </si>
  <si>
    <t>강원 인제군 북면 백담로 150</t>
  </si>
  <si>
    <t>철골조</t>
  </si>
  <si>
    <t>- 장수대분소</t>
  </si>
  <si>
    <t>강원 인제군 북면 설악로 4193</t>
  </si>
  <si>
    <t>목구조(통나무)</t>
  </si>
  <si>
    <t>- 대청분소</t>
  </si>
  <si>
    <t>강원 양양군 대청봉길1</t>
    <phoneticPr fontId="3" type="noConversion"/>
  </si>
  <si>
    <t>- 점봉산분소</t>
  </si>
  <si>
    <t>강원 인제군 귀둔리 산242-18</t>
  </si>
  <si>
    <t>속리산</t>
  </si>
  <si>
    <t>속  리  산</t>
  </si>
  <si>
    <t>충북 보은군 속리산면 법주사로 84</t>
  </si>
  <si>
    <t>철근콘크리트
모임스라브</t>
  </si>
  <si>
    <t>- 화양동분소</t>
  </si>
  <si>
    <t>충북 괴산군 청천면 화양동로 119</t>
    <phoneticPr fontId="3" type="noConversion"/>
  </si>
  <si>
    <t>철근콘크리트
평스라브</t>
    <phoneticPr fontId="3" type="noConversion"/>
  </si>
  <si>
    <t>- 화북분소</t>
  </si>
  <si>
    <t>경북 상주시 화북면 문장대2길 180</t>
  </si>
  <si>
    <t>- 쌍곡분소</t>
  </si>
  <si>
    <t>충북 괴산군 칠성면 쌍곡로 209</t>
  </si>
  <si>
    <t>한라산</t>
  </si>
  <si>
    <t>한  라  산</t>
  </si>
  <si>
    <t>제주특별자치도 제주시 1100로 2070-61</t>
    <phoneticPr fontId="3" type="noConversion"/>
  </si>
  <si>
    <t>철근콘크리트조</t>
  </si>
  <si>
    <t>- 성판악사무소</t>
  </si>
  <si>
    <t>제주특별자치도 제주시 조천읍 516로 1865</t>
    <phoneticPr fontId="3" type="noConversion"/>
  </si>
  <si>
    <t>- 영실사무소</t>
  </si>
  <si>
    <t xml:space="preserve">제주특별자치도 서귀포시 영실로 246 </t>
    <phoneticPr fontId="3" type="noConversion"/>
  </si>
  <si>
    <t>- 관음사지구
  안내소</t>
  </si>
  <si>
    <t>제주특별자치도 제주시 오등동 산 180-2</t>
    <phoneticPr fontId="3" type="noConversion"/>
  </si>
  <si>
    <t>- 돈내코지구
   안내소</t>
  </si>
  <si>
    <t>제주특별자치도 서귀포시 돈내코로 296-127</t>
    <phoneticPr fontId="3" type="noConversion"/>
  </si>
  <si>
    <t>경량 철골조</t>
  </si>
  <si>
    <t>내장산</t>
  </si>
  <si>
    <t>내  장  산</t>
  </si>
  <si>
    <t>- 사 무 소</t>
    <phoneticPr fontId="3" type="noConversion"/>
  </si>
  <si>
    <t>전북 정읍시 내장호반로 328</t>
    <phoneticPr fontId="3" type="noConversion"/>
  </si>
  <si>
    <t>내장산백암</t>
    <phoneticPr fontId="3" type="noConversion"/>
  </si>
  <si>
    <t>전북 장성군 북하면 백양로 1116</t>
  </si>
  <si>
    <t>가야산</t>
  </si>
  <si>
    <t>가  야  산</t>
  </si>
  <si>
    <t>경남 합천군 가야면 가야산로 1200</t>
  </si>
  <si>
    <t>- 가천분소</t>
  </si>
  <si>
    <t>경북 성주군 수륜면 가야산식물원길 17</t>
    <phoneticPr fontId="3" type="noConversion"/>
  </si>
  <si>
    <t>라멘평스라브</t>
  </si>
  <si>
    <t>덕유산</t>
  </si>
  <si>
    <t>덕  유  산</t>
  </si>
  <si>
    <t>전북 무주군 설천면 구천동 1로 159</t>
  </si>
  <si>
    <t>- 남덕유분소</t>
  </si>
  <si>
    <t>경남 거창군 북상면 송계사길 208</t>
  </si>
  <si>
    <t>- 적상분소</t>
  </si>
  <si>
    <t>전북 무주군 적상면 산성로 330</t>
  </si>
  <si>
    <t>조적스라브</t>
  </si>
  <si>
    <t>오대산</t>
  </si>
  <si>
    <t>오  대  산</t>
  </si>
  <si>
    <t>강원 평창군 진부면 오대산로 2</t>
  </si>
  <si>
    <t>- 소금강분소</t>
  </si>
  <si>
    <t>강원 강릉시 연곡면 소금강길 500</t>
  </si>
  <si>
    <t>임대</t>
    <phoneticPr fontId="3" type="noConversion"/>
  </si>
  <si>
    <t>- 계방산분소</t>
  </si>
  <si>
    <t>강원 평창군 용평면 지옆골길 1</t>
    <phoneticPr fontId="3" type="noConversion"/>
  </si>
  <si>
    <t>철근콘크리트</t>
    <phoneticPr fontId="3" type="noConversion"/>
  </si>
  <si>
    <t>주왕산</t>
  </si>
  <si>
    <t>주  왕  산</t>
  </si>
  <si>
    <t>경북 청송군 부동면 공원길 169-7</t>
  </si>
  <si>
    <t>- 영덕분소</t>
    <phoneticPr fontId="3" type="noConversion"/>
  </si>
  <si>
    <t>경북 영덕군 영덕읍 군청1길 14</t>
    <phoneticPr fontId="3" type="noConversion"/>
  </si>
  <si>
    <t>- 절골분소</t>
    <phoneticPr fontId="3" type="noConversion"/>
  </si>
  <si>
    <t>경북 청송군 부동면 주산지길 121-170</t>
    <phoneticPr fontId="3" type="noConversion"/>
  </si>
  <si>
    <t>태안해안</t>
  </si>
  <si>
    <t>태안  해안</t>
    <phoneticPr fontId="3" type="noConversion"/>
  </si>
  <si>
    <t>충남 태안군 태안읍 귀실길 9</t>
  </si>
  <si>
    <t>- 원북분소</t>
  </si>
  <si>
    <t>충남 태안군 원북면 방갈리 옥파로 1152-37</t>
  </si>
  <si>
    <t>- 남면분소</t>
  </si>
  <si>
    <t>충남 태안군 남면 몽산포길 54</t>
  </si>
  <si>
    <t>- 소근분소</t>
  </si>
  <si>
    <t>충남 태안군 소원면 소근로 52</t>
  </si>
  <si>
    <t>- 안면도분소</t>
  </si>
  <si>
    <t>충남 태안군 안면읍 창기리 삼봉길 195</t>
    <phoneticPr fontId="3" type="noConversion"/>
  </si>
  <si>
    <t>다도해
해상</t>
    <phoneticPr fontId="3" type="noConversion"/>
  </si>
  <si>
    <t>다도해해상</t>
  </si>
  <si>
    <t>전남 완도읍 완도읍 개포로 62번길 17-12</t>
  </si>
  <si>
    <t>라멘모임스라브</t>
  </si>
  <si>
    <t>- 여수분소</t>
  </si>
  <si>
    <t>전남 여수시 돌산읍 향일암로 164</t>
  </si>
  <si>
    <t>- 고흥분소
  (팔영산)</t>
  </si>
  <si>
    <t>전남 고흥군 점암면 성기리 능가사로 292</t>
  </si>
  <si>
    <t>- 거문도분소</t>
  </si>
  <si>
    <t>전남 여수시 삼산면 거문도등대길 62</t>
  </si>
  <si>
    <t>- 보길도분소</t>
  </si>
  <si>
    <t>전남 완도군 보길면 부황길 12</t>
  </si>
  <si>
    <t>- 청산도분소</t>
  </si>
  <si>
    <t>전남 완도군 청산면 청산로 76</t>
  </si>
  <si>
    <t>- 금오도분소</t>
  </si>
  <si>
    <t>전남 여수시 남면 금오로 446-1</t>
  </si>
  <si>
    <t>다도해서부</t>
    <phoneticPr fontId="3" type="noConversion"/>
  </si>
  <si>
    <t>전남 목포시 통일로 102-1</t>
  </si>
  <si>
    <t>- 흑산도분소</t>
  </si>
  <si>
    <t>전남 신안군 흑산면 흑산일주로 265-1</t>
  </si>
  <si>
    <t>- 진도분소</t>
  </si>
  <si>
    <t>전남 진도군 임회면 서망항길 28</t>
  </si>
  <si>
    <t>- 비금도초분소</t>
  </si>
  <si>
    <t>전남 신안군 도초면 서남문로 1524</t>
  </si>
  <si>
    <t>조적</t>
  </si>
  <si>
    <t>치악산</t>
  </si>
  <si>
    <t>치  악  산</t>
  </si>
  <si>
    <t>강원 원주시 소초면 무쇠점2길 26</t>
  </si>
  <si>
    <t>- 금대분소</t>
  </si>
  <si>
    <t>강원 원주시 판부면 영원산성길 372</t>
    <phoneticPr fontId="3" type="noConversion"/>
  </si>
  <si>
    <t>철근콘크리트조</t>
    <phoneticPr fontId="3" type="noConversion"/>
  </si>
  <si>
    <t>월악산</t>
    <phoneticPr fontId="3" type="noConversion"/>
  </si>
  <si>
    <t>월  악  산</t>
  </si>
  <si>
    <t>충북 제천시 한수면 미륵송계로 1647</t>
  </si>
  <si>
    <t>- 단양분소</t>
  </si>
  <si>
    <t>충북 단양군 단성면 상선암길 10-9</t>
  </si>
  <si>
    <t>철근콘크리트조
모임스라브</t>
  </si>
  <si>
    <t>- 덕산분소</t>
  </si>
  <si>
    <t>충북 제천시 덕산면 월악산로4길 18</t>
  </si>
  <si>
    <t>- 문경분소</t>
  </si>
  <si>
    <t>경북 문경시 문경읍 온천강변2길 3</t>
  </si>
  <si>
    <t>철근콘크리트조
평스라브</t>
  </si>
  <si>
    <t>북한산</t>
  </si>
  <si>
    <t>북  한  산</t>
  </si>
  <si>
    <t>서울 성북구 보국문로 262(정릉4동 산1-1)</t>
  </si>
  <si>
    <t>- 북한산성분소</t>
  </si>
  <si>
    <t>서울 은평구 대서문길 64(진관동 264-2)</t>
  </si>
  <si>
    <t>- 구기분소</t>
  </si>
  <si>
    <t>서울 종로구 비봉2길 90(구기동 산3-20)</t>
  </si>
  <si>
    <t>목구조(통나무)</t>
    <phoneticPr fontId="3" type="noConversion"/>
  </si>
  <si>
    <t>- 수유분소</t>
  </si>
  <si>
    <t>서울 강북구 4.19로 28길(수유4동 산73-1)</t>
    <phoneticPr fontId="3" type="noConversion"/>
  </si>
  <si>
    <t>- 우이분소</t>
  </si>
  <si>
    <t>서울 강북구 삼양로173길 112</t>
  </si>
  <si>
    <t>철근콘트리트조</t>
  </si>
  <si>
    <t>북한산도봉</t>
    <phoneticPr fontId="3" type="noConversion"/>
  </si>
  <si>
    <t>경기 의정부시 망월로 28번길 51-97</t>
  </si>
  <si>
    <t>벽돌조적+미장+본타일</t>
  </si>
  <si>
    <t>- 도봉분소</t>
  </si>
  <si>
    <t>서울 도봉구 도봉산길86(도봉동)</t>
  </si>
  <si>
    <t>- 송추분소</t>
  </si>
  <si>
    <t>경기 양주시 장흥면 호국로 550번길
102-187(울대리521번지)</t>
  </si>
  <si>
    <t>철근콘크리트조+목재사이딩</t>
    <phoneticPr fontId="3" type="noConversion"/>
  </si>
  <si>
    <t>소백산</t>
  </si>
  <si>
    <t>소  백  산</t>
  </si>
  <si>
    <t>경북 영주시 풍기읍 죽령로 1720번길 76</t>
  </si>
  <si>
    <t>- 부석분소</t>
    <phoneticPr fontId="3" type="noConversion"/>
  </si>
  <si>
    <t>경북 영주시 부석면 부석사로 298번길</t>
    <phoneticPr fontId="3" type="noConversion"/>
  </si>
  <si>
    <t>소백산북부</t>
    <phoneticPr fontId="3" type="noConversion"/>
  </si>
  <si>
    <t>충북 단양군 가곡면 남한강로 494</t>
    <phoneticPr fontId="3" type="noConversion"/>
  </si>
  <si>
    <t>- 죽령분소</t>
    <phoneticPr fontId="3" type="noConversion"/>
  </si>
  <si>
    <t>충북 단양군 대강면 용부원리 산13-43</t>
    <phoneticPr fontId="3" type="noConversion"/>
  </si>
  <si>
    <t>월출산</t>
  </si>
  <si>
    <t>월  출  산</t>
  </si>
  <si>
    <t>전남 영암군 영암읍 천황사로 280-43</t>
  </si>
  <si>
    <t>- 도갑분소</t>
    <phoneticPr fontId="3" type="noConversion"/>
  </si>
  <si>
    <t>전남 영암군 군서면 도갑사로 286</t>
    <phoneticPr fontId="3" type="noConversion"/>
  </si>
  <si>
    <t>조적모임스라브</t>
  </si>
  <si>
    <t>변산반도</t>
  </si>
  <si>
    <t>전북 부안군 변산면 방파제길 11</t>
  </si>
  <si>
    <t>- 내소분소</t>
  </si>
  <si>
    <t>전북 부안군 진서면 내소사로 159</t>
  </si>
  <si>
    <t>- 내변산분소</t>
  </si>
  <si>
    <t>전북 부안군 변산면 중계리 산95-90</t>
  </si>
  <si>
    <t>- 상서분소</t>
  </si>
  <si>
    <t>전북 부안군 상서면 감교리 732-2</t>
  </si>
  <si>
    <t>무등산</t>
    <phoneticPr fontId="3" type="noConversion"/>
  </si>
  <si>
    <t>무  등  산</t>
    <phoneticPr fontId="3" type="noConversion"/>
  </si>
  <si>
    <t>광주 광역시 동구 동산길 29</t>
    <phoneticPr fontId="3" type="noConversion"/>
  </si>
  <si>
    <t>철골조</t>
    <phoneticPr fontId="3" type="noConversion"/>
  </si>
  <si>
    <t>- 원효분소</t>
    <phoneticPr fontId="3" type="noConversion"/>
  </si>
  <si>
    <t>광주 광역시 북구 무등로 1550</t>
    <phoneticPr fontId="3" type="noConversion"/>
  </si>
  <si>
    <t>무등산동부</t>
    <phoneticPr fontId="3" type="noConversion"/>
  </si>
  <si>
    <t>전남 화순군 화순읍 충의로 100</t>
    <phoneticPr fontId="3" type="noConversion"/>
  </si>
  <si>
    <t>라멘스라브</t>
    <phoneticPr fontId="3" type="noConversion"/>
  </si>
  <si>
    <t>- 담양분소</t>
  </si>
  <si>
    <t>전남 담양군 남면 가사문학로 1132</t>
  </si>
  <si>
    <t>라멘스라브</t>
  </si>
  <si>
    <t>태백산</t>
    <phoneticPr fontId="3" type="noConversion"/>
  </si>
  <si>
    <t>태  백  산</t>
    <phoneticPr fontId="3" type="noConversion"/>
  </si>
  <si>
    <t>강원도 태백시 소도동 47-20</t>
    <phoneticPr fontId="3" type="noConversion"/>
  </si>
  <si>
    <t>- 검룡소분소</t>
    <phoneticPr fontId="3" type="noConversion"/>
  </si>
  <si>
    <t>강원도 태백시 창죽동 153, 153-2</t>
    <phoneticPr fontId="3" type="noConversion"/>
  </si>
  <si>
    <t>- 백천분소</t>
    <phoneticPr fontId="3" type="noConversion"/>
  </si>
  <si>
    <t>경북 봉화군 석포면 대현리 90-5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</si>
</sst>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.00_);[Red]\(#,##0.00\)"/>
    <numFmt numFmtId="177" formatCode="General&quot;개소&quot;"/>
    <numFmt numFmtId="178" formatCode="&quot;탐&quot;&quot;방&quot;"/>
    <numFmt numFmtId="179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3"/>
      <name val="굴림체"/>
      <family val="3"/>
      <charset val="129"/>
    </font>
    <font>
      <sz val="10"/>
      <name val="½Å¸íÁ¶"/>
      <family val="3"/>
      <charset val="129"/>
    </font>
    <font>
      <sz val="11"/>
      <name val="새굴림"/>
      <family val="1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sz val="11"/>
      <name val="굴림체"/>
      <family val="3"/>
      <charset val="129"/>
    </font>
    <font>
      <sz val="7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1" fontId="7" fillId="0" borderId="0" xfId="0" applyNumberFormat="1" applyFont="1"/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41" fontId="7" fillId="0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41" fontId="7" fillId="0" borderId="5" xfId="0" applyNumberFormat="1" applyFont="1" applyFill="1" applyBorder="1" applyAlignment="1">
      <alignment horizontal="right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41" fontId="7" fillId="2" borderId="5" xfId="0" applyNumberFormat="1" applyFont="1" applyFill="1" applyBorder="1" applyAlignment="1">
      <alignment horizontal="right" vertical="center"/>
    </xf>
    <xf numFmtId="0" fontId="7" fillId="2" borderId="5" xfId="0" quotePrefix="1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justify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9" fillId="2" borderId="5" xfId="0" quotePrefix="1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justify" vertical="center" wrapText="1"/>
    </xf>
    <xf numFmtId="41" fontId="7" fillId="2" borderId="4" xfId="0" applyNumberFormat="1" applyFont="1" applyFill="1" applyBorder="1" applyAlignment="1">
      <alignment horizontal="right" vertical="center"/>
    </xf>
    <xf numFmtId="179" fontId="7" fillId="0" borderId="6" xfId="0" applyNumberFormat="1" applyFont="1" applyFill="1" applyBorder="1" applyAlignment="1">
      <alignment horizontal="right" vertical="center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0" fontId="0" fillId="0" borderId="5" xfId="0" applyFont="1" applyFill="1" applyBorder="1"/>
    <xf numFmtId="49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righ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vertical="center"/>
    </xf>
    <xf numFmtId="49" fontId="7" fillId="0" borderId="9" xfId="0" quotePrefix="1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1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right" vertical="center"/>
    </xf>
    <xf numFmtId="0" fontId="7" fillId="0" borderId="5" xfId="0" quotePrefix="1" applyNumberFormat="1" applyFont="1" applyFill="1" applyBorder="1" applyAlignment="1">
      <alignment horizontal="left" vertical="center" wrapText="1"/>
    </xf>
    <xf numFmtId="41" fontId="7" fillId="0" borderId="0" xfId="0" applyNumberFormat="1" applyFont="1" applyFill="1" applyBorder="1" applyAlignment="1">
      <alignment horizontal="right" vertical="center"/>
    </xf>
    <xf numFmtId="0" fontId="7" fillId="0" borderId="6" xfId="0" quotePrefix="1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1" fontId="7" fillId="0" borderId="5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7" fillId="0" borderId="6" xfId="0" quotePrefix="1" applyFont="1" applyFill="1" applyBorder="1" applyAlignment="1">
      <alignment horizontal="left" vertical="center" wrapText="1"/>
    </xf>
    <xf numFmtId="0" fontId="10" fillId="0" borderId="6" xfId="0" quotePrefix="1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41" fontId="7" fillId="0" borderId="6" xfId="1" applyFont="1" applyFill="1" applyBorder="1" applyAlignment="1">
      <alignment horizontal="right" vertical="center"/>
    </xf>
    <xf numFmtId="49" fontId="7" fillId="0" borderId="6" xfId="0" quotePrefix="1" applyNumberFormat="1" applyFont="1" applyFill="1" applyBorder="1" applyAlignment="1">
      <alignment horizontal="left" vertical="center" wrapText="1"/>
    </xf>
    <xf numFmtId="0" fontId="7" fillId="0" borderId="5" xfId="0" quotePrefix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1" fontId="7" fillId="0" borderId="4" xfId="0" applyNumberFormat="1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horizontal="right" vertical="center"/>
    </xf>
    <xf numFmtId="49" fontId="7" fillId="0" borderId="5" xfId="0" quotePrefix="1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61"/>
  <sheetViews>
    <sheetView tabSelected="1" view="pageBreakPreview" zoomScale="70" zoomScaleSheetLayoutView="70" workbookViewId="0">
      <selection activeCell="C7" sqref="C7"/>
    </sheetView>
  </sheetViews>
  <sheetFormatPr defaultRowHeight="13.5"/>
  <cols>
    <col min="1" max="1" width="7.33203125" style="4" customWidth="1"/>
    <col min="2" max="2" width="10.109375" style="4" customWidth="1"/>
    <col min="3" max="3" width="6.88671875" style="4" customWidth="1"/>
    <col min="4" max="4" width="28" style="4" customWidth="1"/>
    <col min="5" max="5" width="11.77734375" style="4" customWidth="1"/>
    <col min="6" max="6" width="9.77734375" style="5" customWidth="1"/>
    <col min="7" max="7" width="9.5546875" style="5" customWidth="1"/>
    <col min="8" max="8" width="5.21875" style="4" customWidth="1"/>
    <col min="9" max="16384" width="8.88671875" style="4"/>
  </cols>
  <sheetData>
    <row r="1" spans="1:11" s="2" customFormat="1" ht="29.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17.100000000000001" customHeight="1">
      <c r="A2" s="3"/>
      <c r="G2" s="6"/>
      <c r="H2" s="7"/>
    </row>
    <row r="3" spans="1:11" s="10" customFormat="1" ht="25.7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/>
      <c r="H3" s="8" t="s">
        <v>7</v>
      </c>
    </row>
    <row r="4" spans="1:11" s="10" customFormat="1" ht="25.7" customHeight="1">
      <c r="A4" s="11"/>
      <c r="B4" s="11"/>
      <c r="C4" s="11"/>
      <c r="D4" s="11"/>
      <c r="E4" s="11"/>
      <c r="F4" s="12" t="s">
        <v>8</v>
      </c>
      <c r="G4" s="12" t="s">
        <v>9</v>
      </c>
      <c r="H4" s="13"/>
    </row>
    <row r="5" spans="1:11" s="10" customFormat="1" ht="25.7" customHeight="1">
      <c r="A5" s="14" t="s">
        <v>10</v>
      </c>
      <c r="B5" s="14"/>
      <c r="C5" s="15"/>
      <c r="D5" s="16">
        <f>COUNTA(D7:D12,D14:D15,D17:D18,D21:D24,D27:D29,D32:D34,D38:D41,D44:D49,D52:D55,D58:D62,D65,D67,D71:D72,D75:D77,D80:D82,D85:D87,D90:D94,D98:D104,D107:D110,D113:D114,D117:D120,D124:D128,D130:D132,D135:D136,D138:D139,D142:D143,D146:D149,D152:D153,D155:D156,D159:D161)</f>
        <v>99</v>
      </c>
      <c r="E5" s="12"/>
      <c r="F5" s="17">
        <f>SUM(F6:F161)</f>
        <v>34241.56</v>
      </c>
      <c r="G5" s="17">
        <f>SUM(G6:G161)</f>
        <v>58096.529999999984</v>
      </c>
      <c r="H5" s="18"/>
      <c r="J5" s="19"/>
      <c r="K5" s="19"/>
    </row>
    <row r="6" spans="1:11" s="10" customFormat="1" ht="25.7" customHeight="1">
      <c r="A6" s="20" t="s">
        <v>11</v>
      </c>
      <c r="B6" s="21" t="s">
        <v>12</v>
      </c>
      <c r="C6" s="22"/>
      <c r="D6" s="23" t="s">
        <v>13</v>
      </c>
      <c r="E6" s="23"/>
      <c r="F6" s="24"/>
      <c r="G6" s="24"/>
      <c r="H6" s="22"/>
    </row>
    <row r="7" spans="1:11" s="10" customFormat="1" ht="25.7" customHeight="1">
      <c r="A7" s="20"/>
      <c r="B7" s="25" t="s">
        <v>14</v>
      </c>
      <c r="C7" s="20">
        <v>2015</v>
      </c>
      <c r="D7" s="23" t="s">
        <v>15</v>
      </c>
      <c r="E7" s="20" t="s">
        <v>16</v>
      </c>
      <c r="F7" s="24">
        <v>1632</v>
      </c>
      <c r="G7" s="24">
        <v>3328</v>
      </c>
      <c r="H7" s="20"/>
    </row>
    <row r="8" spans="1:11" s="10" customFormat="1" ht="25.7" customHeight="1">
      <c r="A8" s="20"/>
      <c r="B8" s="23" t="s">
        <v>17</v>
      </c>
      <c r="C8" s="20">
        <v>1989</v>
      </c>
      <c r="D8" s="23" t="s">
        <v>18</v>
      </c>
      <c r="E8" s="20" t="s">
        <v>19</v>
      </c>
      <c r="F8" s="24">
        <v>147</v>
      </c>
      <c r="G8" s="24">
        <v>248</v>
      </c>
      <c r="H8" s="20"/>
    </row>
    <row r="9" spans="1:11" s="10" customFormat="1" ht="25.7" customHeight="1">
      <c r="A9" s="20"/>
      <c r="B9" s="25" t="s">
        <v>20</v>
      </c>
      <c r="C9" s="20">
        <v>1989</v>
      </c>
      <c r="D9" s="23" t="s">
        <v>21</v>
      </c>
      <c r="E9" s="20" t="s">
        <v>22</v>
      </c>
      <c r="F9" s="24">
        <v>127</v>
      </c>
      <c r="G9" s="24">
        <v>254</v>
      </c>
      <c r="H9" s="20"/>
    </row>
    <row r="10" spans="1:11" s="10" customFormat="1" ht="26.85" customHeight="1">
      <c r="A10" s="20"/>
      <c r="B10" s="23" t="s">
        <v>23</v>
      </c>
      <c r="C10" s="20">
        <v>2006</v>
      </c>
      <c r="D10" s="23" t="s">
        <v>24</v>
      </c>
      <c r="E10" s="20" t="s">
        <v>25</v>
      </c>
      <c r="F10" s="24">
        <v>295</v>
      </c>
      <c r="G10" s="24">
        <v>883</v>
      </c>
      <c r="H10" s="26"/>
    </row>
    <row r="11" spans="1:11" s="10" customFormat="1" ht="25.7" customHeight="1">
      <c r="A11" s="20"/>
      <c r="B11" s="25" t="s">
        <v>26</v>
      </c>
      <c r="C11" s="20">
        <v>1995</v>
      </c>
      <c r="D11" s="23" t="s">
        <v>27</v>
      </c>
      <c r="E11" s="20" t="s">
        <v>28</v>
      </c>
      <c r="F11" s="24">
        <v>398</v>
      </c>
      <c r="G11" s="24">
        <v>653</v>
      </c>
      <c r="H11" s="26"/>
    </row>
    <row r="12" spans="1:11" s="10" customFormat="1" ht="25.7" customHeight="1">
      <c r="A12" s="20"/>
      <c r="B12" s="25" t="s">
        <v>29</v>
      </c>
      <c r="C12" s="20">
        <v>1999</v>
      </c>
      <c r="D12" s="23" t="s">
        <v>30</v>
      </c>
      <c r="E12" s="20" t="s">
        <v>16</v>
      </c>
      <c r="F12" s="24">
        <v>285</v>
      </c>
      <c r="G12" s="24">
        <v>285</v>
      </c>
      <c r="H12" s="26" t="s">
        <v>31</v>
      </c>
    </row>
    <row r="13" spans="1:11" s="10" customFormat="1" ht="25.7" customHeight="1">
      <c r="A13" s="23"/>
      <c r="B13" s="21" t="s">
        <v>32</v>
      </c>
      <c r="C13" s="23"/>
      <c r="D13" s="23"/>
      <c r="E13" s="20"/>
      <c r="F13" s="24"/>
      <c r="G13" s="24"/>
      <c r="H13" s="23"/>
    </row>
    <row r="14" spans="1:11" s="10" customFormat="1" ht="25.7" customHeight="1">
      <c r="A14" s="20"/>
      <c r="B14" s="25" t="s">
        <v>14</v>
      </c>
      <c r="C14" s="20">
        <v>1971</v>
      </c>
      <c r="D14" s="23" t="s">
        <v>33</v>
      </c>
      <c r="E14" s="20" t="s">
        <v>16</v>
      </c>
      <c r="F14" s="24">
        <v>396.54</v>
      </c>
      <c r="G14" s="24">
        <v>842.74</v>
      </c>
      <c r="H14" s="20"/>
    </row>
    <row r="15" spans="1:11" s="10" customFormat="1" ht="25.7" customHeight="1">
      <c r="A15" s="20"/>
      <c r="B15" s="27" t="s">
        <v>34</v>
      </c>
      <c r="C15" s="20">
        <v>2007</v>
      </c>
      <c r="D15" s="23" t="s">
        <v>35</v>
      </c>
      <c r="E15" s="20" t="s">
        <v>16</v>
      </c>
      <c r="F15" s="24">
        <v>384</v>
      </c>
      <c r="G15" s="24">
        <v>851</v>
      </c>
      <c r="H15" s="20"/>
    </row>
    <row r="16" spans="1:11" s="10" customFormat="1" ht="25.7" customHeight="1">
      <c r="A16" s="20"/>
      <c r="B16" s="21" t="s">
        <v>36</v>
      </c>
      <c r="C16" s="20"/>
      <c r="D16" s="23"/>
      <c r="E16" s="20"/>
      <c r="F16" s="24"/>
      <c r="G16" s="24"/>
      <c r="H16" s="20"/>
    </row>
    <row r="17" spans="1:8" s="10" customFormat="1" ht="25.7" customHeight="1">
      <c r="A17" s="20"/>
      <c r="B17" s="25" t="s">
        <v>14</v>
      </c>
      <c r="C17" s="20">
        <v>1997</v>
      </c>
      <c r="D17" s="23" t="s">
        <v>37</v>
      </c>
      <c r="E17" s="20" t="s">
        <v>16</v>
      </c>
      <c r="F17" s="24">
        <v>620</v>
      </c>
      <c r="G17" s="24">
        <v>991</v>
      </c>
      <c r="H17" s="20"/>
    </row>
    <row r="18" spans="1:8" s="10" customFormat="1" ht="25.7" customHeight="1">
      <c r="A18" s="20"/>
      <c r="B18" s="23" t="s">
        <v>38</v>
      </c>
      <c r="C18" s="20">
        <v>1991</v>
      </c>
      <c r="D18" s="23" t="s">
        <v>39</v>
      </c>
      <c r="E18" s="20" t="s">
        <v>16</v>
      </c>
      <c r="F18" s="24">
        <v>228</v>
      </c>
      <c r="G18" s="24">
        <v>270</v>
      </c>
      <c r="H18" s="26"/>
    </row>
    <row r="19" spans="1:8" s="10" customFormat="1" ht="25.7" customHeight="1">
      <c r="A19" s="20"/>
      <c r="B19" s="23"/>
      <c r="C19" s="20"/>
      <c r="D19" s="23"/>
      <c r="E19" s="20"/>
      <c r="F19" s="24"/>
      <c r="G19" s="24"/>
      <c r="H19" s="20"/>
    </row>
    <row r="20" spans="1:8" s="10" customFormat="1" ht="25.7" customHeight="1">
      <c r="A20" s="20" t="s">
        <v>40</v>
      </c>
      <c r="B20" s="21" t="s">
        <v>41</v>
      </c>
      <c r="C20" s="20"/>
      <c r="D20" s="23"/>
      <c r="E20" s="20"/>
      <c r="F20" s="24"/>
      <c r="G20" s="24"/>
      <c r="H20" s="20"/>
    </row>
    <row r="21" spans="1:8" s="10" customFormat="1" ht="25.7" customHeight="1">
      <c r="A21" s="20"/>
      <c r="B21" s="25" t="s">
        <v>14</v>
      </c>
      <c r="C21" s="20">
        <v>2012</v>
      </c>
      <c r="D21" s="23" t="s">
        <v>42</v>
      </c>
      <c r="E21" s="20" t="s">
        <v>16</v>
      </c>
      <c r="F21" s="24">
        <v>1006</v>
      </c>
      <c r="G21" s="24">
        <v>2261</v>
      </c>
      <c r="H21" s="20"/>
    </row>
    <row r="22" spans="1:8" s="10" customFormat="1" ht="25.7" customHeight="1">
      <c r="A22" s="20"/>
      <c r="B22" s="25" t="s">
        <v>43</v>
      </c>
      <c r="C22" s="20">
        <v>2002</v>
      </c>
      <c r="D22" s="23" t="s">
        <v>44</v>
      </c>
      <c r="E22" s="20" t="s">
        <v>16</v>
      </c>
      <c r="F22" s="24">
        <v>168.13</v>
      </c>
      <c r="G22" s="24">
        <v>262.69</v>
      </c>
      <c r="H22" s="20"/>
    </row>
    <row r="23" spans="1:8" s="10" customFormat="1" ht="25.7" customHeight="1">
      <c r="A23" s="20"/>
      <c r="B23" s="25" t="s">
        <v>45</v>
      </c>
      <c r="C23" s="20">
        <v>1965</v>
      </c>
      <c r="D23" s="23" t="s">
        <v>46</v>
      </c>
      <c r="E23" s="20" t="s">
        <v>16</v>
      </c>
      <c r="F23" s="24">
        <v>287</v>
      </c>
      <c r="G23" s="24">
        <v>534.48</v>
      </c>
      <c r="H23" s="20" t="s">
        <v>31</v>
      </c>
    </row>
    <row r="24" spans="1:8" s="10" customFormat="1" ht="25.7" customHeight="1">
      <c r="A24" s="20"/>
      <c r="B24" s="25" t="s">
        <v>47</v>
      </c>
      <c r="C24" s="20">
        <v>1999</v>
      </c>
      <c r="D24" s="23" t="s">
        <v>48</v>
      </c>
      <c r="E24" s="20" t="s">
        <v>16</v>
      </c>
      <c r="F24" s="24">
        <v>110</v>
      </c>
      <c r="G24" s="24">
        <v>199</v>
      </c>
      <c r="H24" s="20" t="s">
        <v>31</v>
      </c>
    </row>
    <row r="25" spans="1:8" s="10" customFormat="1" ht="25.7" customHeight="1">
      <c r="A25" s="20"/>
      <c r="B25" s="23"/>
      <c r="C25" s="20"/>
      <c r="D25" s="23"/>
      <c r="E25" s="20"/>
      <c r="F25" s="24"/>
      <c r="G25" s="24"/>
      <c r="H25" s="20"/>
    </row>
    <row r="26" spans="1:8" s="10" customFormat="1" ht="25.7" customHeight="1">
      <c r="A26" s="20" t="s">
        <v>49</v>
      </c>
      <c r="B26" s="21" t="s">
        <v>50</v>
      </c>
      <c r="C26" s="20"/>
      <c r="D26" s="23"/>
      <c r="E26" s="20"/>
      <c r="F26" s="24"/>
      <c r="G26" s="24"/>
      <c r="H26" s="20"/>
    </row>
    <row r="27" spans="1:8" s="10" customFormat="1" ht="25.7" customHeight="1">
      <c r="A27" s="20"/>
      <c r="B27" s="25" t="s">
        <v>14</v>
      </c>
      <c r="C27" s="20">
        <v>1992</v>
      </c>
      <c r="D27" s="28" t="s">
        <v>51</v>
      </c>
      <c r="E27" s="20" t="s">
        <v>16</v>
      </c>
      <c r="F27" s="24">
        <v>269</v>
      </c>
      <c r="G27" s="24">
        <v>527</v>
      </c>
      <c r="H27" s="20"/>
    </row>
    <row r="28" spans="1:8" s="10" customFormat="1" ht="25.7" customHeight="1">
      <c r="A28" s="20"/>
      <c r="B28" s="23" t="s">
        <v>52</v>
      </c>
      <c r="C28" s="20">
        <v>1982</v>
      </c>
      <c r="D28" s="23" t="s">
        <v>53</v>
      </c>
      <c r="E28" s="20" t="s">
        <v>54</v>
      </c>
      <c r="F28" s="24">
        <v>129</v>
      </c>
      <c r="G28" s="24">
        <v>129</v>
      </c>
      <c r="H28" s="20"/>
    </row>
    <row r="29" spans="1:8" s="10" customFormat="1" ht="25.7" customHeight="1">
      <c r="A29" s="20"/>
      <c r="B29" s="25" t="s">
        <v>55</v>
      </c>
      <c r="C29" s="20">
        <v>2015</v>
      </c>
      <c r="D29" s="29" t="s">
        <v>56</v>
      </c>
      <c r="E29" s="20" t="s">
        <v>16</v>
      </c>
      <c r="F29" s="24">
        <v>587</v>
      </c>
      <c r="G29" s="24">
        <v>999</v>
      </c>
      <c r="H29" s="20"/>
    </row>
    <row r="30" spans="1:8" s="10" customFormat="1" ht="25.7" customHeight="1">
      <c r="A30" s="20"/>
      <c r="B30" s="23"/>
      <c r="C30" s="20"/>
      <c r="D30" s="23"/>
      <c r="E30" s="20"/>
      <c r="F30" s="24"/>
      <c r="G30" s="24"/>
      <c r="H30" s="20"/>
    </row>
    <row r="31" spans="1:8" s="10" customFormat="1" ht="25.7" customHeight="1">
      <c r="A31" s="20" t="s">
        <v>57</v>
      </c>
      <c r="B31" s="21" t="s">
        <v>58</v>
      </c>
      <c r="C31" s="20"/>
      <c r="D31" s="23"/>
      <c r="E31" s="20"/>
      <c r="F31" s="24"/>
      <c r="G31" s="24"/>
      <c r="H31" s="20"/>
    </row>
    <row r="32" spans="1:8" s="10" customFormat="1" ht="25.7" customHeight="1">
      <c r="A32" s="20"/>
      <c r="B32" s="25" t="s">
        <v>14</v>
      </c>
      <c r="C32" s="20">
        <v>2014</v>
      </c>
      <c r="D32" s="23" t="s">
        <v>59</v>
      </c>
      <c r="E32" s="20" t="s">
        <v>16</v>
      </c>
      <c r="F32" s="24">
        <v>394</v>
      </c>
      <c r="G32" s="24">
        <v>752.5</v>
      </c>
      <c r="H32" s="20" t="s">
        <v>31</v>
      </c>
    </row>
    <row r="33" spans="1:9" s="10" customFormat="1" ht="25.7" customHeight="1">
      <c r="A33" s="20"/>
      <c r="B33" s="25" t="s">
        <v>60</v>
      </c>
      <c r="C33" s="20">
        <v>2016</v>
      </c>
      <c r="D33" s="23" t="s">
        <v>61</v>
      </c>
      <c r="E33" s="20" t="s">
        <v>16</v>
      </c>
      <c r="F33" s="24">
        <v>227.87</v>
      </c>
      <c r="G33" s="24">
        <v>315.27</v>
      </c>
      <c r="H33" s="20"/>
    </row>
    <row r="34" spans="1:9" s="10" customFormat="1" ht="25.7" customHeight="1">
      <c r="A34" s="30"/>
      <c r="B34" s="25" t="s">
        <v>62</v>
      </c>
      <c r="C34" s="20">
        <v>2017</v>
      </c>
      <c r="D34" s="23" t="s">
        <v>63</v>
      </c>
      <c r="E34" s="20" t="s">
        <v>16</v>
      </c>
      <c r="F34" s="24">
        <v>171</v>
      </c>
      <c r="G34" s="24">
        <v>168</v>
      </c>
      <c r="H34" s="20"/>
    </row>
    <row r="35" spans="1:9" s="31" customFormat="1" ht="27.95" customHeight="1">
      <c r="A35" s="8" t="s">
        <v>1</v>
      </c>
      <c r="B35" s="8" t="s">
        <v>2</v>
      </c>
      <c r="C35" s="8" t="s">
        <v>3</v>
      </c>
      <c r="D35" s="8" t="s">
        <v>4</v>
      </c>
      <c r="E35" s="8" t="s">
        <v>5</v>
      </c>
      <c r="F35" s="9" t="s">
        <v>6</v>
      </c>
      <c r="G35" s="9"/>
      <c r="H35" s="8" t="s">
        <v>64</v>
      </c>
    </row>
    <row r="36" spans="1:9" s="31" customFormat="1" ht="27.95" customHeight="1">
      <c r="A36" s="13"/>
      <c r="B36" s="11"/>
      <c r="C36" s="11"/>
      <c r="D36" s="11"/>
      <c r="E36" s="11"/>
      <c r="F36" s="12" t="s">
        <v>8</v>
      </c>
      <c r="G36" s="12" t="s">
        <v>9</v>
      </c>
      <c r="H36" s="11"/>
    </row>
    <row r="37" spans="1:9" s="10" customFormat="1" ht="28.5" customHeight="1">
      <c r="A37" s="22" t="s">
        <v>65</v>
      </c>
      <c r="B37" s="32" t="s">
        <v>66</v>
      </c>
      <c r="C37" s="20"/>
      <c r="D37" s="33"/>
      <c r="E37" s="34"/>
      <c r="F37" s="35"/>
      <c r="G37" s="35"/>
      <c r="H37" s="20"/>
    </row>
    <row r="38" spans="1:9" s="10" customFormat="1" ht="28.5" customHeight="1">
      <c r="A38" s="20"/>
      <c r="B38" s="36" t="s">
        <v>14</v>
      </c>
      <c r="C38" s="20">
        <v>2005</v>
      </c>
      <c r="D38" s="37" t="s">
        <v>67</v>
      </c>
      <c r="E38" s="34" t="s">
        <v>16</v>
      </c>
      <c r="F38" s="35">
        <v>703</v>
      </c>
      <c r="G38" s="35">
        <v>1565</v>
      </c>
      <c r="H38" s="20"/>
    </row>
    <row r="39" spans="1:9" s="10" customFormat="1" ht="28.5" customHeight="1">
      <c r="A39" s="20"/>
      <c r="B39" s="25" t="s">
        <v>68</v>
      </c>
      <c r="C39" s="20">
        <v>2009</v>
      </c>
      <c r="D39" s="33" t="s">
        <v>69</v>
      </c>
      <c r="E39" s="34" t="s">
        <v>16</v>
      </c>
      <c r="F39" s="35">
        <v>142.11000000000001</v>
      </c>
      <c r="G39" s="35">
        <v>281</v>
      </c>
      <c r="H39" s="20"/>
    </row>
    <row r="40" spans="1:9" s="10" customFormat="1" ht="28.5" customHeight="1">
      <c r="A40" s="20"/>
      <c r="B40" s="25" t="s">
        <v>70</v>
      </c>
      <c r="C40" s="20">
        <v>2012</v>
      </c>
      <c r="D40" s="37" t="s">
        <v>71</v>
      </c>
      <c r="E40" s="34" t="s">
        <v>72</v>
      </c>
      <c r="F40" s="35">
        <v>190</v>
      </c>
      <c r="G40" s="35">
        <v>304</v>
      </c>
      <c r="H40" s="20"/>
    </row>
    <row r="41" spans="1:9" s="10" customFormat="1" ht="28.5" customHeight="1">
      <c r="A41" s="20"/>
      <c r="B41" s="25" t="s">
        <v>73</v>
      </c>
      <c r="C41" s="20">
        <v>2018</v>
      </c>
      <c r="D41" s="33" t="s">
        <v>74</v>
      </c>
      <c r="E41" s="34" t="s">
        <v>72</v>
      </c>
      <c r="F41" s="35">
        <v>128</v>
      </c>
      <c r="G41" s="35">
        <v>252</v>
      </c>
      <c r="H41" s="20"/>
      <c r="I41" s="10" t="s">
        <v>75</v>
      </c>
    </row>
    <row r="42" spans="1:9" s="10" customFormat="1" ht="28.5" customHeight="1">
      <c r="A42" s="20"/>
      <c r="B42" s="25"/>
      <c r="C42" s="20"/>
      <c r="D42" s="23"/>
      <c r="E42" s="20"/>
      <c r="F42" s="24"/>
      <c r="G42" s="24"/>
      <c r="H42" s="20"/>
    </row>
    <row r="43" spans="1:9" s="31" customFormat="1" ht="30.95" customHeight="1">
      <c r="A43" s="20" t="s">
        <v>76</v>
      </c>
      <c r="B43" s="21" t="s">
        <v>77</v>
      </c>
      <c r="C43" s="20"/>
      <c r="D43" s="20"/>
      <c r="E43" s="20"/>
      <c r="F43" s="38"/>
      <c r="G43" s="38"/>
      <c r="H43" s="20"/>
    </row>
    <row r="44" spans="1:9" s="31" customFormat="1" ht="30.95" customHeight="1">
      <c r="A44" s="20"/>
      <c r="B44" s="25" t="s">
        <v>14</v>
      </c>
      <c r="C44" s="20">
        <v>2003</v>
      </c>
      <c r="D44" s="23" t="s">
        <v>78</v>
      </c>
      <c r="E44" s="20" t="s">
        <v>16</v>
      </c>
      <c r="F44" s="24">
        <v>488</v>
      </c>
      <c r="G44" s="24">
        <v>1275</v>
      </c>
      <c r="H44" s="39"/>
    </row>
    <row r="45" spans="1:9" s="31" customFormat="1" ht="30.95" customHeight="1">
      <c r="A45" s="20"/>
      <c r="B45" s="40" t="s">
        <v>79</v>
      </c>
      <c r="C45" s="20">
        <v>1976</v>
      </c>
      <c r="D45" s="23" t="s">
        <v>80</v>
      </c>
      <c r="E45" s="20" t="s">
        <v>81</v>
      </c>
      <c r="F45" s="24">
        <v>96</v>
      </c>
      <c r="G45" s="24">
        <v>96</v>
      </c>
      <c r="H45" s="20" t="s">
        <v>82</v>
      </c>
    </row>
    <row r="46" spans="1:9" s="31" customFormat="1" ht="30.95" customHeight="1">
      <c r="A46" s="20"/>
      <c r="B46" s="40" t="s">
        <v>83</v>
      </c>
      <c r="C46" s="20">
        <v>2006</v>
      </c>
      <c r="D46" s="23" t="s">
        <v>84</v>
      </c>
      <c r="E46" s="20" t="s">
        <v>85</v>
      </c>
      <c r="F46" s="24">
        <v>340</v>
      </c>
      <c r="G46" s="24">
        <v>340</v>
      </c>
      <c r="H46" s="26"/>
    </row>
    <row r="47" spans="1:9" s="31" customFormat="1" ht="30.95" customHeight="1">
      <c r="A47" s="20"/>
      <c r="B47" s="40" t="s">
        <v>86</v>
      </c>
      <c r="C47" s="20">
        <v>1993</v>
      </c>
      <c r="D47" s="23" t="s">
        <v>87</v>
      </c>
      <c r="E47" s="20" t="s">
        <v>88</v>
      </c>
      <c r="F47" s="24">
        <v>61</v>
      </c>
      <c r="G47" s="24">
        <v>90</v>
      </c>
      <c r="H47" s="20"/>
    </row>
    <row r="48" spans="1:9" s="31" customFormat="1" ht="30.95" customHeight="1">
      <c r="A48" s="20"/>
      <c r="B48" s="40" t="s">
        <v>89</v>
      </c>
      <c r="C48" s="20">
        <v>1995</v>
      </c>
      <c r="D48" s="23" t="s">
        <v>90</v>
      </c>
      <c r="E48" s="20" t="s">
        <v>88</v>
      </c>
      <c r="F48" s="24">
        <v>147</v>
      </c>
      <c r="G48" s="24">
        <v>470</v>
      </c>
      <c r="H48" s="26"/>
    </row>
    <row r="49" spans="1:8" s="31" customFormat="1" ht="30.95" customHeight="1">
      <c r="A49" s="20"/>
      <c r="B49" s="41" t="s">
        <v>91</v>
      </c>
      <c r="C49" s="20">
        <v>2017</v>
      </c>
      <c r="D49" s="23" t="s">
        <v>92</v>
      </c>
      <c r="E49" s="20" t="s">
        <v>16</v>
      </c>
      <c r="F49" s="24">
        <v>231.53</v>
      </c>
      <c r="G49" s="24">
        <v>302.14</v>
      </c>
      <c r="H49" s="20" t="s">
        <v>82</v>
      </c>
    </row>
    <row r="50" spans="1:8" s="31" customFormat="1" ht="30.95" customHeight="1">
      <c r="A50" s="20"/>
      <c r="B50" s="40"/>
      <c r="C50" s="20"/>
      <c r="D50" s="23"/>
      <c r="E50" s="20"/>
      <c r="F50" s="24"/>
      <c r="G50" s="24"/>
      <c r="H50" s="20"/>
    </row>
    <row r="51" spans="1:8" s="31" customFormat="1" ht="30.95" customHeight="1">
      <c r="A51" s="20" t="s">
        <v>93</v>
      </c>
      <c r="B51" s="21" t="s">
        <v>94</v>
      </c>
      <c r="C51" s="20"/>
      <c r="D51" s="23"/>
      <c r="E51" s="20"/>
      <c r="F51" s="24"/>
      <c r="G51" s="24"/>
      <c r="H51" s="20"/>
    </row>
    <row r="52" spans="1:8" s="31" customFormat="1" ht="30.95" customHeight="1">
      <c r="A52" s="20"/>
      <c r="B52" s="25" t="s">
        <v>14</v>
      </c>
      <c r="C52" s="20">
        <v>1997</v>
      </c>
      <c r="D52" s="23" t="s">
        <v>95</v>
      </c>
      <c r="E52" s="20" t="s">
        <v>96</v>
      </c>
      <c r="F52" s="24">
        <v>1180.0999999999999</v>
      </c>
      <c r="G52" s="24">
        <v>1531.56</v>
      </c>
      <c r="H52" s="20"/>
    </row>
    <row r="53" spans="1:8" s="31" customFormat="1" ht="30.95" customHeight="1">
      <c r="A53" s="20"/>
      <c r="B53" s="40" t="s">
        <v>97</v>
      </c>
      <c r="C53" s="20">
        <v>2018</v>
      </c>
      <c r="D53" s="23" t="s">
        <v>98</v>
      </c>
      <c r="E53" s="20" t="s">
        <v>99</v>
      </c>
      <c r="F53" s="24">
        <v>184.15</v>
      </c>
      <c r="G53" s="24">
        <v>368.17</v>
      </c>
      <c r="H53" s="20" t="s">
        <v>31</v>
      </c>
    </row>
    <row r="54" spans="1:8" s="31" customFormat="1" ht="30.95" customHeight="1">
      <c r="A54" s="20"/>
      <c r="B54" s="40" t="s">
        <v>100</v>
      </c>
      <c r="C54" s="20">
        <v>2014</v>
      </c>
      <c r="D54" s="29" t="s">
        <v>101</v>
      </c>
      <c r="E54" s="20" t="s">
        <v>96</v>
      </c>
      <c r="F54" s="24">
        <v>200.4</v>
      </c>
      <c r="G54" s="24">
        <v>228</v>
      </c>
      <c r="H54" s="20"/>
    </row>
    <row r="55" spans="1:8" s="31" customFormat="1" ht="30.95" customHeight="1">
      <c r="A55" s="20"/>
      <c r="B55" s="40" t="s">
        <v>102</v>
      </c>
      <c r="C55" s="20">
        <v>1995</v>
      </c>
      <c r="D55" s="23" t="s">
        <v>103</v>
      </c>
      <c r="E55" s="20" t="s">
        <v>88</v>
      </c>
      <c r="F55" s="24">
        <v>131</v>
      </c>
      <c r="G55" s="24">
        <v>131</v>
      </c>
      <c r="H55" s="20"/>
    </row>
    <row r="56" spans="1:8" s="31" customFormat="1" ht="30.95" customHeight="1">
      <c r="A56" s="20"/>
      <c r="B56" s="40"/>
      <c r="C56" s="20"/>
      <c r="D56" s="23"/>
      <c r="E56" s="20"/>
      <c r="F56" s="24"/>
      <c r="G56" s="24"/>
      <c r="H56" s="20"/>
    </row>
    <row r="57" spans="1:8" s="31" customFormat="1" ht="30.95" customHeight="1">
      <c r="A57" s="42" t="s">
        <v>104</v>
      </c>
      <c r="B57" s="43" t="s">
        <v>105</v>
      </c>
      <c r="C57" s="42"/>
      <c r="D57" s="44"/>
      <c r="E57" s="42"/>
      <c r="F57" s="45"/>
      <c r="G57" s="45"/>
      <c r="H57" s="42"/>
    </row>
    <row r="58" spans="1:8" s="31" customFormat="1" ht="30.95" customHeight="1">
      <c r="A58" s="42"/>
      <c r="B58" s="46" t="s">
        <v>14</v>
      </c>
      <c r="C58" s="42">
        <v>1990</v>
      </c>
      <c r="D58" s="47" t="s">
        <v>106</v>
      </c>
      <c r="E58" s="42" t="s">
        <v>107</v>
      </c>
      <c r="F58" s="45">
        <v>231</v>
      </c>
      <c r="G58" s="45">
        <v>409</v>
      </c>
      <c r="H58" s="42"/>
    </row>
    <row r="59" spans="1:8" s="31" customFormat="1" ht="30.95" customHeight="1">
      <c r="A59" s="42"/>
      <c r="B59" s="48" t="s">
        <v>108</v>
      </c>
      <c r="C59" s="42">
        <v>2011</v>
      </c>
      <c r="D59" s="47" t="s">
        <v>109</v>
      </c>
      <c r="E59" s="42" t="s">
        <v>107</v>
      </c>
      <c r="F59" s="45">
        <v>201</v>
      </c>
      <c r="G59" s="45">
        <v>201</v>
      </c>
      <c r="H59" s="49"/>
    </row>
    <row r="60" spans="1:8" s="31" customFormat="1" ht="30.95" customHeight="1">
      <c r="A60" s="42"/>
      <c r="B60" s="50" t="s">
        <v>110</v>
      </c>
      <c r="C60" s="42">
        <v>2003</v>
      </c>
      <c r="D60" s="44" t="s">
        <v>111</v>
      </c>
      <c r="E60" s="42" t="s">
        <v>107</v>
      </c>
      <c r="F60" s="45">
        <v>298</v>
      </c>
      <c r="G60" s="45">
        <v>347</v>
      </c>
      <c r="H60" s="42"/>
    </row>
    <row r="61" spans="1:8" s="31" customFormat="1" ht="30.95" customHeight="1">
      <c r="A61" s="42"/>
      <c r="B61" s="51" t="s">
        <v>112</v>
      </c>
      <c r="C61" s="42">
        <v>1992</v>
      </c>
      <c r="D61" s="44" t="s">
        <v>113</v>
      </c>
      <c r="E61" s="42" t="s">
        <v>107</v>
      </c>
      <c r="F61" s="45">
        <v>318</v>
      </c>
      <c r="G61" s="45">
        <v>342</v>
      </c>
      <c r="H61" s="42"/>
    </row>
    <row r="62" spans="1:8" s="31" customFormat="1" ht="30.95" customHeight="1">
      <c r="A62" s="52"/>
      <c r="B62" s="53" t="s">
        <v>114</v>
      </c>
      <c r="C62" s="52">
        <v>2009</v>
      </c>
      <c r="D62" s="54" t="s">
        <v>115</v>
      </c>
      <c r="E62" s="52" t="s">
        <v>116</v>
      </c>
      <c r="F62" s="55">
        <v>47</v>
      </c>
      <c r="G62" s="55">
        <v>47</v>
      </c>
      <c r="H62" s="52"/>
    </row>
    <row r="63" spans="1:8" s="31" customFormat="1" ht="30.95" customHeight="1">
      <c r="A63" s="20"/>
      <c r="B63" s="40"/>
      <c r="C63" s="20"/>
      <c r="D63" s="23"/>
      <c r="E63" s="20"/>
      <c r="F63" s="24"/>
      <c r="G63" s="24"/>
      <c r="H63" s="20"/>
    </row>
    <row r="64" spans="1:8" s="31" customFormat="1" ht="30.95" customHeight="1">
      <c r="A64" s="20" t="s">
        <v>117</v>
      </c>
      <c r="B64" s="32" t="s">
        <v>118</v>
      </c>
      <c r="C64" s="20"/>
      <c r="D64" s="33"/>
      <c r="E64" s="34"/>
      <c r="F64" s="56"/>
      <c r="G64" s="56"/>
      <c r="H64" s="20"/>
    </row>
    <row r="65" spans="1:8" s="31" customFormat="1" ht="30.95" customHeight="1">
      <c r="A65" s="20"/>
      <c r="B65" s="25" t="s">
        <v>119</v>
      </c>
      <c r="C65" s="20">
        <v>2018</v>
      </c>
      <c r="D65" s="33" t="s">
        <v>120</v>
      </c>
      <c r="E65" s="34" t="s">
        <v>72</v>
      </c>
      <c r="F65" s="35">
        <v>1201</v>
      </c>
      <c r="G65" s="35">
        <v>2009</v>
      </c>
      <c r="H65" s="20"/>
    </row>
    <row r="66" spans="1:8" s="31" customFormat="1" ht="30.95" customHeight="1">
      <c r="A66" s="20"/>
      <c r="B66" s="21" t="s">
        <v>121</v>
      </c>
      <c r="C66" s="20"/>
      <c r="D66" s="20"/>
      <c r="E66" s="20"/>
      <c r="F66" s="24"/>
      <c r="G66" s="24"/>
      <c r="H66" s="20"/>
    </row>
    <row r="67" spans="1:8" s="31" customFormat="1" ht="30.95" customHeight="1">
      <c r="A67" s="20"/>
      <c r="B67" s="25" t="s">
        <v>14</v>
      </c>
      <c r="C67" s="20">
        <v>2017</v>
      </c>
      <c r="D67" s="23" t="s">
        <v>122</v>
      </c>
      <c r="E67" s="34" t="s">
        <v>16</v>
      </c>
      <c r="F67" s="24">
        <v>514.80999999999995</v>
      </c>
      <c r="G67" s="24">
        <v>989.52</v>
      </c>
      <c r="H67" s="20"/>
    </row>
    <row r="68" spans="1:8" s="31" customFormat="1" ht="27.95" customHeight="1">
      <c r="A68" s="8" t="s">
        <v>1</v>
      </c>
      <c r="B68" s="8" t="s">
        <v>2</v>
      </c>
      <c r="C68" s="8" t="s">
        <v>3</v>
      </c>
      <c r="D68" s="8" t="s">
        <v>4</v>
      </c>
      <c r="E68" s="8" t="s">
        <v>5</v>
      </c>
      <c r="F68" s="57" t="s">
        <v>6</v>
      </c>
      <c r="G68" s="58"/>
      <c r="H68" s="8" t="s">
        <v>64</v>
      </c>
    </row>
    <row r="69" spans="1:8" s="31" customFormat="1" ht="27.95" customHeight="1">
      <c r="A69" s="11"/>
      <c r="B69" s="11"/>
      <c r="C69" s="11"/>
      <c r="D69" s="11"/>
      <c r="E69" s="11"/>
      <c r="F69" s="59" t="s">
        <v>8</v>
      </c>
      <c r="G69" s="60" t="s">
        <v>9</v>
      </c>
      <c r="H69" s="11"/>
    </row>
    <row r="70" spans="1:8" s="31" customFormat="1" ht="30.95" customHeight="1">
      <c r="A70" s="20" t="s">
        <v>123</v>
      </c>
      <c r="B70" s="32" t="s">
        <v>124</v>
      </c>
      <c r="C70" s="20"/>
      <c r="D70" s="33"/>
      <c r="E70" s="34"/>
      <c r="F70" s="56"/>
      <c r="G70" s="56"/>
      <c r="H70" s="20"/>
    </row>
    <row r="71" spans="1:8" s="31" customFormat="1" ht="30.95" customHeight="1">
      <c r="A71" s="20"/>
      <c r="B71" s="36" t="s">
        <v>14</v>
      </c>
      <c r="C71" s="20">
        <v>2010</v>
      </c>
      <c r="D71" s="33" t="s">
        <v>125</v>
      </c>
      <c r="E71" s="34" t="s">
        <v>16</v>
      </c>
      <c r="F71" s="35">
        <v>1149</v>
      </c>
      <c r="G71" s="35">
        <v>1863</v>
      </c>
      <c r="H71" s="20"/>
    </row>
    <row r="72" spans="1:8" ht="30.95" customHeight="1">
      <c r="A72" s="61"/>
      <c r="B72" s="62" t="s">
        <v>126</v>
      </c>
      <c r="C72" s="63">
        <v>1987</v>
      </c>
      <c r="D72" s="64" t="s">
        <v>127</v>
      </c>
      <c r="E72" s="63" t="s">
        <v>128</v>
      </c>
      <c r="F72" s="24">
        <v>124</v>
      </c>
      <c r="G72" s="24">
        <v>124</v>
      </c>
      <c r="H72" s="65"/>
    </row>
    <row r="73" spans="1:8" ht="30.95" customHeight="1">
      <c r="A73" s="61"/>
      <c r="B73" s="66"/>
      <c r="C73" s="63"/>
      <c r="D73" s="67"/>
      <c r="E73" s="68"/>
      <c r="F73" s="35"/>
      <c r="G73" s="35"/>
      <c r="H73" s="65"/>
    </row>
    <row r="74" spans="1:8" s="31" customFormat="1" ht="29.25" customHeight="1">
      <c r="A74" s="20" t="s">
        <v>129</v>
      </c>
      <c r="B74" s="32" t="s">
        <v>130</v>
      </c>
      <c r="C74" s="20"/>
      <c r="D74" s="33"/>
      <c r="E74" s="34"/>
      <c r="F74" s="69"/>
      <c r="G74" s="69"/>
      <c r="H74" s="20"/>
    </row>
    <row r="75" spans="1:8" s="31" customFormat="1" ht="29.25" customHeight="1">
      <c r="A75" s="20"/>
      <c r="B75" s="70" t="s">
        <v>14</v>
      </c>
      <c r="C75" s="20">
        <v>2016</v>
      </c>
      <c r="D75" s="33" t="s">
        <v>131</v>
      </c>
      <c r="E75" s="34" t="s">
        <v>16</v>
      </c>
      <c r="F75" s="35">
        <v>1030</v>
      </c>
      <c r="G75" s="35">
        <v>1826</v>
      </c>
      <c r="H75" s="20"/>
    </row>
    <row r="76" spans="1:8" s="31" customFormat="1" ht="29.25" customHeight="1">
      <c r="A76" s="20"/>
      <c r="B76" s="71" t="s">
        <v>132</v>
      </c>
      <c r="C76" s="20">
        <v>1993</v>
      </c>
      <c r="D76" s="33" t="s">
        <v>133</v>
      </c>
      <c r="E76" s="34" t="s">
        <v>88</v>
      </c>
      <c r="F76" s="35">
        <v>79</v>
      </c>
      <c r="G76" s="35">
        <v>79</v>
      </c>
      <c r="H76" s="23"/>
    </row>
    <row r="77" spans="1:8" s="31" customFormat="1" ht="29.25" customHeight="1">
      <c r="A77" s="20"/>
      <c r="B77" s="71" t="s">
        <v>134</v>
      </c>
      <c r="C77" s="20">
        <v>1994</v>
      </c>
      <c r="D77" s="33" t="s">
        <v>135</v>
      </c>
      <c r="E77" s="34" t="s">
        <v>136</v>
      </c>
      <c r="F77" s="35">
        <v>60</v>
      </c>
      <c r="G77" s="35">
        <v>60</v>
      </c>
      <c r="H77" s="20"/>
    </row>
    <row r="78" spans="1:8" s="31" customFormat="1" ht="29.25" customHeight="1">
      <c r="A78" s="20"/>
      <c r="B78" s="71"/>
      <c r="C78" s="20"/>
      <c r="D78" s="33"/>
      <c r="E78" s="34"/>
      <c r="F78" s="35"/>
      <c r="G78" s="35"/>
      <c r="H78" s="20"/>
    </row>
    <row r="79" spans="1:8" s="31" customFormat="1" ht="29.25" customHeight="1">
      <c r="A79" s="20" t="s">
        <v>137</v>
      </c>
      <c r="B79" s="32" t="s">
        <v>138</v>
      </c>
      <c r="C79" s="20"/>
      <c r="D79" s="33"/>
      <c r="E79" s="34"/>
      <c r="F79" s="35"/>
      <c r="G79" s="35"/>
      <c r="H79" s="20"/>
    </row>
    <row r="80" spans="1:8" s="31" customFormat="1" ht="29.25" customHeight="1">
      <c r="A80" s="20"/>
      <c r="B80" s="70" t="s">
        <v>14</v>
      </c>
      <c r="C80" s="20">
        <v>1994</v>
      </c>
      <c r="D80" s="33" t="s">
        <v>139</v>
      </c>
      <c r="E80" s="34" t="s">
        <v>16</v>
      </c>
      <c r="F80" s="35">
        <v>419</v>
      </c>
      <c r="G80" s="35">
        <v>875</v>
      </c>
      <c r="H80" s="20"/>
    </row>
    <row r="81" spans="1:8" s="31" customFormat="1" ht="29.25" customHeight="1">
      <c r="A81" s="20"/>
      <c r="B81" s="71" t="s">
        <v>140</v>
      </c>
      <c r="C81" s="20">
        <v>1976</v>
      </c>
      <c r="D81" s="33" t="s">
        <v>141</v>
      </c>
      <c r="E81" s="34" t="s">
        <v>136</v>
      </c>
      <c r="F81" s="35">
        <v>81</v>
      </c>
      <c r="G81" s="35">
        <v>81</v>
      </c>
      <c r="H81" s="20" t="s">
        <v>142</v>
      </c>
    </row>
    <row r="82" spans="1:8" s="31" customFormat="1" ht="29.25" customHeight="1">
      <c r="A82" s="20"/>
      <c r="B82" s="72" t="s">
        <v>143</v>
      </c>
      <c r="C82" s="63">
        <v>2013</v>
      </c>
      <c r="D82" s="65" t="s">
        <v>144</v>
      </c>
      <c r="E82" s="63" t="s">
        <v>145</v>
      </c>
      <c r="F82" s="24">
        <v>157.91</v>
      </c>
      <c r="G82" s="24">
        <v>199.14</v>
      </c>
      <c r="H82" s="63"/>
    </row>
    <row r="83" spans="1:8" s="31" customFormat="1" ht="29.25" customHeight="1">
      <c r="A83" s="20"/>
      <c r="B83" s="71"/>
      <c r="C83" s="20"/>
      <c r="D83" s="33"/>
      <c r="E83" s="34"/>
      <c r="F83" s="24"/>
      <c r="G83" s="24"/>
      <c r="H83" s="20"/>
    </row>
    <row r="84" spans="1:8" s="31" customFormat="1" ht="29.25" customHeight="1">
      <c r="A84" s="20" t="s">
        <v>146</v>
      </c>
      <c r="B84" s="32" t="s">
        <v>147</v>
      </c>
      <c r="C84" s="20"/>
      <c r="D84" s="33"/>
      <c r="E84" s="34"/>
      <c r="F84" s="35"/>
      <c r="G84" s="35"/>
      <c r="H84" s="20"/>
    </row>
    <row r="85" spans="1:8" s="31" customFormat="1" ht="29.25" customHeight="1">
      <c r="A85" s="20"/>
      <c r="B85" s="70" t="s">
        <v>14</v>
      </c>
      <c r="C85" s="20">
        <v>2006</v>
      </c>
      <c r="D85" s="33" t="s">
        <v>148</v>
      </c>
      <c r="E85" s="34" t="s">
        <v>16</v>
      </c>
      <c r="F85" s="35">
        <v>629</v>
      </c>
      <c r="G85" s="35">
        <v>1540</v>
      </c>
      <c r="H85" s="20"/>
    </row>
    <row r="86" spans="1:8" s="31" customFormat="1" ht="29.25" customHeight="1">
      <c r="A86" s="20"/>
      <c r="B86" s="70" t="s">
        <v>149</v>
      </c>
      <c r="C86" s="20">
        <v>1997</v>
      </c>
      <c r="D86" s="33" t="s">
        <v>150</v>
      </c>
      <c r="E86" s="34" t="s">
        <v>16</v>
      </c>
      <c r="F86" s="35">
        <v>325</v>
      </c>
      <c r="G86" s="35">
        <v>579.24</v>
      </c>
      <c r="H86" s="20"/>
    </row>
    <row r="87" spans="1:8" s="31" customFormat="1" ht="29.25" customHeight="1">
      <c r="A87" s="30"/>
      <c r="B87" s="73" t="s">
        <v>151</v>
      </c>
      <c r="C87" s="30">
        <v>1994</v>
      </c>
      <c r="D87" s="74" t="s">
        <v>152</v>
      </c>
      <c r="E87" s="75" t="s">
        <v>72</v>
      </c>
      <c r="F87" s="76">
        <v>162</v>
      </c>
      <c r="G87" s="76">
        <v>204</v>
      </c>
      <c r="H87" s="30"/>
    </row>
    <row r="88" spans="1:8" s="31" customFormat="1" ht="29.25" customHeight="1">
      <c r="A88" s="20"/>
      <c r="B88" s="70"/>
      <c r="C88" s="20"/>
      <c r="D88" s="33"/>
      <c r="E88" s="34"/>
      <c r="F88" s="24"/>
      <c r="G88" s="35"/>
      <c r="H88" s="20"/>
    </row>
    <row r="89" spans="1:8" s="31" customFormat="1" ht="29.25" customHeight="1">
      <c r="A89" s="20" t="s">
        <v>153</v>
      </c>
      <c r="B89" s="32" t="s">
        <v>154</v>
      </c>
      <c r="C89" s="20"/>
      <c r="D89" s="77"/>
      <c r="E89" s="34"/>
      <c r="F89" s="56"/>
      <c r="G89" s="56"/>
      <c r="H89" s="20"/>
    </row>
    <row r="90" spans="1:8" s="31" customFormat="1" ht="29.25" customHeight="1">
      <c r="A90" s="20"/>
      <c r="B90" s="70" t="s">
        <v>14</v>
      </c>
      <c r="C90" s="20">
        <v>1991</v>
      </c>
      <c r="D90" s="33" t="s">
        <v>155</v>
      </c>
      <c r="E90" s="34" t="s">
        <v>16</v>
      </c>
      <c r="F90" s="24">
        <v>361</v>
      </c>
      <c r="G90" s="35">
        <v>824</v>
      </c>
      <c r="H90" s="20"/>
    </row>
    <row r="91" spans="1:8" s="31" customFormat="1" ht="29.25" customHeight="1">
      <c r="A91" s="20"/>
      <c r="B91" s="70" t="s">
        <v>156</v>
      </c>
      <c r="C91" s="20">
        <v>2009</v>
      </c>
      <c r="D91" s="78" t="s">
        <v>157</v>
      </c>
      <c r="E91" s="34" t="s">
        <v>16</v>
      </c>
      <c r="F91" s="24">
        <v>242</v>
      </c>
      <c r="G91" s="35">
        <v>352</v>
      </c>
      <c r="H91" s="20"/>
    </row>
    <row r="92" spans="1:8" s="31" customFormat="1" ht="29.25" customHeight="1">
      <c r="A92" s="20"/>
      <c r="B92" s="70" t="s">
        <v>158</v>
      </c>
      <c r="C92" s="20">
        <v>1998</v>
      </c>
      <c r="D92" s="33" t="s">
        <v>159</v>
      </c>
      <c r="E92" s="34" t="s">
        <v>16</v>
      </c>
      <c r="F92" s="24">
        <v>247</v>
      </c>
      <c r="G92" s="35">
        <v>267</v>
      </c>
      <c r="H92" s="20"/>
    </row>
    <row r="93" spans="1:8" s="31" customFormat="1" ht="29.25" customHeight="1">
      <c r="A93" s="20"/>
      <c r="B93" s="79" t="s">
        <v>160</v>
      </c>
      <c r="C93" s="20">
        <v>2012</v>
      </c>
      <c r="D93" s="33" t="s">
        <v>161</v>
      </c>
      <c r="E93" s="34" t="s">
        <v>16</v>
      </c>
      <c r="F93" s="24">
        <v>188</v>
      </c>
      <c r="G93" s="35">
        <v>282</v>
      </c>
      <c r="H93" s="20"/>
    </row>
    <row r="94" spans="1:8" s="31" customFormat="1" ht="29.25" customHeight="1">
      <c r="A94" s="20"/>
      <c r="B94" s="79" t="s">
        <v>162</v>
      </c>
      <c r="C94" s="20">
        <v>2010</v>
      </c>
      <c r="D94" s="37" t="s">
        <v>163</v>
      </c>
      <c r="E94" s="34" t="s">
        <v>16</v>
      </c>
      <c r="F94" s="24">
        <v>220</v>
      </c>
      <c r="G94" s="35">
        <v>316</v>
      </c>
      <c r="H94" s="20"/>
    </row>
    <row r="95" spans="1:8" s="31" customFormat="1" ht="27.95" customHeight="1">
      <c r="A95" s="8" t="s">
        <v>1</v>
      </c>
      <c r="B95" s="8" t="s">
        <v>2</v>
      </c>
      <c r="C95" s="8" t="s">
        <v>3</v>
      </c>
      <c r="D95" s="8" t="s">
        <v>4</v>
      </c>
      <c r="E95" s="8" t="s">
        <v>5</v>
      </c>
      <c r="F95" s="57" t="s">
        <v>6</v>
      </c>
      <c r="G95" s="58"/>
      <c r="H95" s="80" t="s">
        <v>7</v>
      </c>
    </row>
    <row r="96" spans="1:8" s="31" customFormat="1" ht="27.95" customHeight="1">
      <c r="A96" s="11"/>
      <c r="B96" s="11"/>
      <c r="C96" s="11"/>
      <c r="D96" s="11"/>
      <c r="E96" s="11"/>
      <c r="F96" s="81" t="s">
        <v>8</v>
      </c>
      <c r="G96" s="81" t="s">
        <v>9</v>
      </c>
      <c r="H96" s="82"/>
    </row>
    <row r="97" spans="1:8" s="31" customFormat="1" ht="29.25" customHeight="1">
      <c r="A97" s="20" t="s">
        <v>164</v>
      </c>
      <c r="B97" s="21" t="s">
        <v>165</v>
      </c>
      <c r="C97" s="20"/>
      <c r="D97" s="23"/>
      <c r="E97" s="20"/>
      <c r="F97" s="83"/>
      <c r="G97" s="83"/>
      <c r="H97" s="20"/>
    </row>
    <row r="98" spans="1:8" s="31" customFormat="1" ht="29.25" customHeight="1">
      <c r="A98" s="20"/>
      <c r="B98" s="79" t="s">
        <v>14</v>
      </c>
      <c r="C98" s="20">
        <v>1988</v>
      </c>
      <c r="D98" s="29" t="s">
        <v>166</v>
      </c>
      <c r="E98" s="20" t="s">
        <v>167</v>
      </c>
      <c r="F98" s="24">
        <v>596</v>
      </c>
      <c r="G98" s="24">
        <v>791</v>
      </c>
      <c r="H98" s="20"/>
    </row>
    <row r="99" spans="1:8" s="31" customFormat="1" ht="29.25" customHeight="1">
      <c r="A99" s="20"/>
      <c r="B99" s="79" t="s">
        <v>168</v>
      </c>
      <c r="C99" s="20">
        <v>1998</v>
      </c>
      <c r="D99" s="23" t="s">
        <v>169</v>
      </c>
      <c r="E99" s="20" t="s">
        <v>167</v>
      </c>
      <c r="F99" s="24">
        <v>61</v>
      </c>
      <c r="G99" s="24">
        <v>61</v>
      </c>
      <c r="H99" s="20"/>
    </row>
    <row r="100" spans="1:8" s="31" customFormat="1" ht="29.25" customHeight="1">
      <c r="A100" s="20"/>
      <c r="B100" s="40" t="s">
        <v>170</v>
      </c>
      <c r="C100" s="20">
        <v>1999</v>
      </c>
      <c r="D100" s="29" t="s">
        <v>171</v>
      </c>
      <c r="E100" s="20" t="s">
        <v>16</v>
      </c>
      <c r="F100" s="24">
        <v>112.17</v>
      </c>
      <c r="G100" s="24">
        <v>112.17</v>
      </c>
      <c r="H100" s="20"/>
    </row>
    <row r="101" spans="1:8" s="31" customFormat="1" ht="29.25" customHeight="1">
      <c r="A101" s="20"/>
      <c r="B101" s="40" t="s">
        <v>172</v>
      </c>
      <c r="C101" s="20">
        <v>2006</v>
      </c>
      <c r="D101" s="29" t="s">
        <v>173</v>
      </c>
      <c r="E101" s="20" t="s">
        <v>16</v>
      </c>
      <c r="F101" s="24">
        <v>148</v>
      </c>
      <c r="G101" s="24">
        <v>148</v>
      </c>
      <c r="H101" s="20"/>
    </row>
    <row r="102" spans="1:8" s="31" customFormat="1" ht="29.25" customHeight="1">
      <c r="A102" s="20"/>
      <c r="B102" s="84" t="s">
        <v>174</v>
      </c>
      <c r="C102" s="20">
        <v>2012</v>
      </c>
      <c r="D102" s="23" t="s">
        <v>175</v>
      </c>
      <c r="E102" s="20" t="s">
        <v>16</v>
      </c>
      <c r="F102" s="24">
        <v>145</v>
      </c>
      <c r="G102" s="24">
        <v>175</v>
      </c>
      <c r="H102" s="20"/>
    </row>
    <row r="103" spans="1:8" s="31" customFormat="1" ht="29.25" customHeight="1">
      <c r="A103" s="20"/>
      <c r="B103" s="84" t="s">
        <v>176</v>
      </c>
      <c r="C103" s="20">
        <v>2016</v>
      </c>
      <c r="D103" s="23" t="s">
        <v>177</v>
      </c>
      <c r="E103" s="20" t="s">
        <v>16</v>
      </c>
      <c r="F103" s="24">
        <v>179</v>
      </c>
      <c r="G103" s="24">
        <v>232</v>
      </c>
      <c r="H103" s="20"/>
    </row>
    <row r="104" spans="1:8" s="31" customFormat="1" ht="29.25" customHeight="1">
      <c r="A104" s="20"/>
      <c r="B104" s="84" t="s">
        <v>178</v>
      </c>
      <c r="C104" s="20">
        <v>2013</v>
      </c>
      <c r="D104" s="23" t="s">
        <v>179</v>
      </c>
      <c r="E104" s="20" t="s">
        <v>136</v>
      </c>
      <c r="F104" s="24">
        <v>56</v>
      </c>
      <c r="G104" s="85">
        <v>89</v>
      </c>
      <c r="H104" s="20" t="s">
        <v>31</v>
      </c>
    </row>
    <row r="105" spans="1:8" s="31" customFormat="1" ht="29.25" customHeight="1">
      <c r="A105" s="20"/>
      <c r="B105" s="86"/>
      <c r="C105" s="20"/>
      <c r="D105" s="23"/>
      <c r="E105" s="20"/>
      <c r="F105" s="24"/>
      <c r="G105" s="85"/>
      <c r="H105" s="20"/>
    </row>
    <row r="106" spans="1:8" s="31" customFormat="1" ht="29.25" customHeight="1">
      <c r="A106" s="20"/>
      <c r="B106" s="32" t="s">
        <v>180</v>
      </c>
      <c r="C106" s="87"/>
      <c r="D106" s="88"/>
      <c r="E106" s="87"/>
      <c r="F106" s="89"/>
      <c r="G106" s="90"/>
      <c r="H106" s="20"/>
    </row>
    <row r="107" spans="1:8" s="31" customFormat="1" ht="29.25" customHeight="1">
      <c r="A107" s="20"/>
      <c r="B107" s="91" t="s">
        <v>14</v>
      </c>
      <c r="C107" s="20">
        <v>2004</v>
      </c>
      <c r="D107" s="23" t="s">
        <v>181</v>
      </c>
      <c r="E107" s="20" t="s">
        <v>16</v>
      </c>
      <c r="F107" s="24">
        <v>529</v>
      </c>
      <c r="G107" s="35">
        <v>1068</v>
      </c>
      <c r="H107" s="20"/>
    </row>
    <row r="108" spans="1:8" s="31" customFormat="1" ht="29.25" customHeight="1">
      <c r="A108" s="20"/>
      <c r="B108" s="86" t="s">
        <v>182</v>
      </c>
      <c r="C108" s="20">
        <v>2017</v>
      </c>
      <c r="D108" s="33" t="s">
        <v>183</v>
      </c>
      <c r="E108" s="34" t="s">
        <v>16</v>
      </c>
      <c r="F108" s="35">
        <v>257.89</v>
      </c>
      <c r="G108" s="35">
        <v>390.74</v>
      </c>
      <c r="H108" s="20"/>
    </row>
    <row r="109" spans="1:8" s="31" customFormat="1" ht="29.25" customHeight="1">
      <c r="A109" s="20"/>
      <c r="B109" s="86" t="s">
        <v>184</v>
      </c>
      <c r="C109" s="20">
        <v>2013</v>
      </c>
      <c r="D109" s="33" t="s">
        <v>185</v>
      </c>
      <c r="E109" s="34" t="s">
        <v>16</v>
      </c>
      <c r="F109" s="35">
        <v>179</v>
      </c>
      <c r="G109" s="35">
        <v>227.24</v>
      </c>
      <c r="H109" s="20"/>
    </row>
    <row r="110" spans="1:8" s="31" customFormat="1" ht="29.25" customHeight="1">
      <c r="A110" s="20"/>
      <c r="B110" s="92" t="s">
        <v>186</v>
      </c>
      <c r="C110" s="20">
        <v>1987</v>
      </c>
      <c r="D110" s="33" t="s">
        <v>187</v>
      </c>
      <c r="E110" s="34" t="s">
        <v>188</v>
      </c>
      <c r="F110" s="35">
        <v>165</v>
      </c>
      <c r="G110" s="35">
        <v>274.08999999999997</v>
      </c>
      <c r="H110" s="20" t="s">
        <v>31</v>
      </c>
    </row>
    <row r="111" spans="1:8" s="31" customFormat="1" ht="29.25" customHeight="1">
      <c r="A111" s="20"/>
      <c r="B111" s="93"/>
      <c r="C111" s="20"/>
      <c r="D111" s="23"/>
      <c r="E111" s="20"/>
      <c r="F111" s="24"/>
      <c r="G111" s="24"/>
      <c r="H111" s="20"/>
    </row>
    <row r="112" spans="1:8" s="31" customFormat="1" ht="29.25" customHeight="1">
      <c r="A112" s="20" t="s">
        <v>189</v>
      </c>
      <c r="B112" s="32" t="s">
        <v>190</v>
      </c>
      <c r="C112" s="20"/>
      <c r="D112" s="33"/>
      <c r="E112" s="34"/>
      <c r="F112" s="35"/>
      <c r="G112" s="35"/>
      <c r="H112" s="23"/>
    </row>
    <row r="113" spans="1:8" s="31" customFormat="1" ht="29.25" customHeight="1">
      <c r="A113" s="20"/>
      <c r="B113" s="70" t="s">
        <v>14</v>
      </c>
      <c r="C113" s="20">
        <v>2008</v>
      </c>
      <c r="D113" s="33" t="s">
        <v>191</v>
      </c>
      <c r="E113" s="34" t="s">
        <v>107</v>
      </c>
      <c r="F113" s="35">
        <v>721</v>
      </c>
      <c r="G113" s="35">
        <v>1312</v>
      </c>
      <c r="H113" s="20"/>
    </row>
    <row r="114" spans="1:8" s="31" customFormat="1" ht="29.25" customHeight="1">
      <c r="A114" s="30"/>
      <c r="B114" s="94" t="s">
        <v>192</v>
      </c>
      <c r="C114" s="30">
        <v>2013</v>
      </c>
      <c r="D114" s="95" t="s">
        <v>193</v>
      </c>
      <c r="E114" s="75" t="s">
        <v>194</v>
      </c>
      <c r="F114" s="76">
        <v>133</v>
      </c>
      <c r="G114" s="76">
        <v>133</v>
      </c>
      <c r="H114" s="96"/>
    </row>
    <row r="115" spans="1:8" s="31" customFormat="1" ht="29.25" customHeight="1">
      <c r="A115" s="20"/>
      <c r="B115" s="40"/>
      <c r="C115" s="20"/>
      <c r="D115" s="23"/>
      <c r="E115" s="20"/>
      <c r="F115" s="24"/>
      <c r="G115" s="24"/>
      <c r="H115" s="23"/>
    </row>
    <row r="116" spans="1:8" s="31" customFormat="1" ht="29.25" customHeight="1">
      <c r="A116" s="22" t="s">
        <v>195</v>
      </c>
      <c r="B116" s="97" t="s">
        <v>196</v>
      </c>
      <c r="C116" s="22"/>
      <c r="D116" s="77"/>
      <c r="E116" s="77"/>
      <c r="F116" s="98"/>
      <c r="G116" s="98"/>
      <c r="H116" s="77"/>
    </row>
    <row r="117" spans="1:8" s="31" customFormat="1" ht="29.25" customHeight="1">
      <c r="A117" s="20"/>
      <c r="B117" s="79" t="s">
        <v>14</v>
      </c>
      <c r="C117" s="20">
        <v>2016</v>
      </c>
      <c r="D117" s="23" t="s">
        <v>197</v>
      </c>
      <c r="E117" s="20" t="s">
        <v>107</v>
      </c>
      <c r="F117" s="24">
        <v>1086.94</v>
      </c>
      <c r="G117" s="24">
        <v>1736.68</v>
      </c>
      <c r="H117" s="20"/>
    </row>
    <row r="118" spans="1:8" s="31" customFormat="1" ht="29.25" customHeight="1">
      <c r="A118" s="20"/>
      <c r="B118" s="40" t="s">
        <v>198</v>
      </c>
      <c r="C118" s="20">
        <v>2015</v>
      </c>
      <c r="D118" s="23" t="s">
        <v>199</v>
      </c>
      <c r="E118" s="20" t="s">
        <v>200</v>
      </c>
      <c r="F118" s="24">
        <v>396</v>
      </c>
      <c r="G118" s="24">
        <v>686</v>
      </c>
      <c r="H118" s="23"/>
    </row>
    <row r="119" spans="1:8" s="31" customFormat="1" ht="29.25" customHeight="1">
      <c r="A119" s="20"/>
      <c r="B119" s="79" t="s">
        <v>201</v>
      </c>
      <c r="C119" s="20">
        <v>2016</v>
      </c>
      <c r="D119" s="23" t="s">
        <v>202</v>
      </c>
      <c r="E119" s="20" t="s">
        <v>107</v>
      </c>
      <c r="F119" s="24">
        <v>217.43</v>
      </c>
      <c r="G119" s="24">
        <v>300.52999999999997</v>
      </c>
      <c r="H119" s="23"/>
    </row>
    <row r="120" spans="1:8" s="31" customFormat="1" ht="29.25" customHeight="1">
      <c r="A120" s="20"/>
      <c r="B120" s="79" t="s">
        <v>203</v>
      </c>
      <c r="C120" s="20">
        <v>2001</v>
      </c>
      <c r="D120" s="23" t="s">
        <v>204</v>
      </c>
      <c r="E120" s="20" t="s">
        <v>205</v>
      </c>
      <c r="F120" s="24">
        <v>315</v>
      </c>
      <c r="G120" s="24">
        <v>411</v>
      </c>
      <c r="H120" s="20" t="s">
        <v>31</v>
      </c>
    </row>
    <row r="121" spans="1:8" s="31" customFormat="1" ht="27.95" customHeight="1">
      <c r="A121" s="8" t="s">
        <v>1</v>
      </c>
      <c r="B121" s="8" t="s">
        <v>2</v>
      </c>
      <c r="C121" s="8" t="s">
        <v>3</v>
      </c>
      <c r="D121" s="8" t="s">
        <v>4</v>
      </c>
      <c r="E121" s="8" t="s">
        <v>5</v>
      </c>
      <c r="F121" s="57" t="s">
        <v>6</v>
      </c>
      <c r="G121" s="58"/>
      <c r="H121" s="80" t="s">
        <v>7</v>
      </c>
    </row>
    <row r="122" spans="1:8" s="31" customFormat="1" ht="27.95" customHeight="1">
      <c r="A122" s="11"/>
      <c r="B122" s="11"/>
      <c r="C122" s="11"/>
      <c r="D122" s="11"/>
      <c r="E122" s="11"/>
      <c r="F122" s="81" t="s">
        <v>8</v>
      </c>
      <c r="G122" s="81" t="s">
        <v>9</v>
      </c>
      <c r="H122" s="82"/>
    </row>
    <row r="123" spans="1:8" s="31" customFormat="1" ht="29.25" customHeight="1">
      <c r="A123" s="20" t="s">
        <v>206</v>
      </c>
      <c r="B123" s="32" t="s">
        <v>207</v>
      </c>
      <c r="C123" s="20"/>
      <c r="D123" s="23"/>
      <c r="E123" s="34"/>
      <c r="F123" s="56"/>
      <c r="G123" s="56"/>
      <c r="H123" s="23"/>
    </row>
    <row r="124" spans="1:8" s="31" customFormat="1" ht="29.25" customHeight="1">
      <c r="A124" s="20"/>
      <c r="B124" s="70" t="s">
        <v>14</v>
      </c>
      <c r="C124" s="20">
        <v>1993</v>
      </c>
      <c r="D124" s="37" t="s">
        <v>208</v>
      </c>
      <c r="E124" s="34" t="s">
        <v>107</v>
      </c>
      <c r="F124" s="35">
        <v>556</v>
      </c>
      <c r="G124" s="35">
        <v>910</v>
      </c>
      <c r="H124" s="23"/>
    </row>
    <row r="125" spans="1:8" s="31" customFormat="1" ht="29.25" customHeight="1">
      <c r="A125" s="20"/>
      <c r="B125" s="99" t="s">
        <v>209</v>
      </c>
      <c r="C125" s="20">
        <v>1995</v>
      </c>
      <c r="D125" s="37" t="s">
        <v>210</v>
      </c>
      <c r="E125" s="34" t="s">
        <v>88</v>
      </c>
      <c r="F125" s="35">
        <v>137</v>
      </c>
      <c r="G125" s="35">
        <v>128</v>
      </c>
      <c r="H125" s="23"/>
    </row>
    <row r="126" spans="1:8" s="31" customFormat="1" ht="29.25" customHeight="1">
      <c r="A126" s="20"/>
      <c r="B126" s="71" t="s">
        <v>211</v>
      </c>
      <c r="C126" s="20">
        <v>1994</v>
      </c>
      <c r="D126" s="37" t="s">
        <v>212</v>
      </c>
      <c r="E126" s="34" t="s">
        <v>213</v>
      </c>
      <c r="F126" s="35">
        <v>58</v>
      </c>
      <c r="G126" s="35">
        <v>58</v>
      </c>
      <c r="H126" s="23"/>
    </row>
    <row r="127" spans="1:8" s="31" customFormat="1" ht="29.25" customHeight="1">
      <c r="A127" s="20"/>
      <c r="B127" s="71" t="s">
        <v>214</v>
      </c>
      <c r="C127" s="20">
        <v>1998</v>
      </c>
      <c r="D127" s="37" t="s">
        <v>215</v>
      </c>
      <c r="E127" s="34" t="s">
        <v>107</v>
      </c>
      <c r="F127" s="35">
        <v>123</v>
      </c>
      <c r="G127" s="35">
        <v>123</v>
      </c>
      <c r="H127" s="23"/>
    </row>
    <row r="128" spans="1:8" s="31" customFormat="1" ht="29.25" customHeight="1">
      <c r="A128" s="20"/>
      <c r="B128" s="71" t="s">
        <v>216</v>
      </c>
      <c r="C128" s="20">
        <v>2012</v>
      </c>
      <c r="D128" s="37" t="s">
        <v>217</v>
      </c>
      <c r="E128" s="34" t="s">
        <v>218</v>
      </c>
      <c r="F128" s="35">
        <v>151</v>
      </c>
      <c r="G128" s="35">
        <v>213</v>
      </c>
      <c r="H128" s="23"/>
    </row>
    <row r="129" spans="1:8" s="31" customFormat="1" ht="29.25" customHeight="1">
      <c r="A129" s="20"/>
      <c r="B129" s="32" t="s">
        <v>219</v>
      </c>
      <c r="C129" s="20"/>
      <c r="D129" s="33"/>
      <c r="E129" s="34"/>
      <c r="F129" s="35"/>
      <c r="G129" s="35"/>
      <c r="H129" s="23"/>
    </row>
    <row r="130" spans="1:8" s="31" customFormat="1" ht="29.25" customHeight="1">
      <c r="A130" s="20"/>
      <c r="B130" s="70" t="s">
        <v>14</v>
      </c>
      <c r="C130" s="20">
        <v>1988</v>
      </c>
      <c r="D130" s="33" t="s">
        <v>220</v>
      </c>
      <c r="E130" s="34" t="s">
        <v>221</v>
      </c>
      <c r="F130" s="35">
        <v>235</v>
      </c>
      <c r="G130" s="35">
        <v>551</v>
      </c>
      <c r="H130" s="20"/>
    </row>
    <row r="131" spans="1:8" s="31" customFormat="1" ht="29.25" customHeight="1">
      <c r="A131" s="20"/>
      <c r="B131" s="71" t="s">
        <v>222</v>
      </c>
      <c r="C131" s="20">
        <v>2012</v>
      </c>
      <c r="D131" s="33" t="s">
        <v>223</v>
      </c>
      <c r="E131" s="34" t="s">
        <v>107</v>
      </c>
      <c r="F131" s="35">
        <v>312</v>
      </c>
      <c r="G131" s="35">
        <v>525</v>
      </c>
      <c r="H131" s="20"/>
    </row>
    <row r="132" spans="1:8" s="31" customFormat="1" ht="29.25" customHeight="1">
      <c r="A132" s="20"/>
      <c r="B132" s="71" t="s">
        <v>224</v>
      </c>
      <c r="C132" s="20">
        <v>2014</v>
      </c>
      <c r="D132" s="33" t="s">
        <v>225</v>
      </c>
      <c r="E132" s="34" t="s">
        <v>226</v>
      </c>
      <c r="F132" s="35">
        <v>227</v>
      </c>
      <c r="G132" s="35">
        <v>360</v>
      </c>
      <c r="H132" s="23"/>
    </row>
    <row r="133" spans="1:8" s="31" customFormat="1" ht="29.25" customHeight="1">
      <c r="A133" s="20"/>
      <c r="B133" s="71"/>
      <c r="C133" s="20"/>
      <c r="D133" s="33"/>
      <c r="E133" s="34"/>
      <c r="F133" s="35"/>
      <c r="G133" s="35"/>
      <c r="H133" s="23"/>
    </row>
    <row r="134" spans="1:8" s="31" customFormat="1" ht="29.25" customHeight="1">
      <c r="A134" s="20" t="s">
        <v>227</v>
      </c>
      <c r="B134" s="32" t="s">
        <v>228</v>
      </c>
      <c r="C134" s="20"/>
      <c r="D134" s="33"/>
      <c r="E134" s="34"/>
      <c r="F134" s="35"/>
      <c r="G134" s="35"/>
      <c r="H134" s="23"/>
    </row>
    <row r="135" spans="1:8" s="31" customFormat="1" ht="29.25" customHeight="1">
      <c r="A135" s="20"/>
      <c r="B135" s="70" t="s">
        <v>14</v>
      </c>
      <c r="C135" s="20">
        <v>1990</v>
      </c>
      <c r="D135" s="37" t="s">
        <v>229</v>
      </c>
      <c r="E135" s="34" t="s">
        <v>54</v>
      </c>
      <c r="F135" s="35">
        <v>486</v>
      </c>
      <c r="G135" s="35">
        <v>649</v>
      </c>
      <c r="H135" s="28"/>
    </row>
    <row r="136" spans="1:8" s="31" customFormat="1" ht="29.25" customHeight="1">
      <c r="A136" s="20"/>
      <c r="B136" s="91" t="s">
        <v>230</v>
      </c>
      <c r="C136" s="20">
        <v>2002</v>
      </c>
      <c r="D136" s="37" t="s">
        <v>231</v>
      </c>
      <c r="E136" s="34" t="s">
        <v>194</v>
      </c>
      <c r="F136" s="35">
        <v>127</v>
      </c>
      <c r="G136" s="35">
        <v>255</v>
      </c>
      <c r="H136" s="20" t="s">
        <v>82</v>
      </c>
    </row>
    <row r="137" spans="1:8" s="31" customFormat="1" ht="29.25" customHeight="1">
      <c r="A137" s="20"/>
      <c r="B137" s="32" t="s">
        <v>232</v>
      </c>
      <c r="C137" s="20"/>
      <c r="D137" s="33"/>
      <c r="E137" s="34"/>
      <c r="F137" s="35"/>
      <c r="G137" s="35"/>
      <c r="H137" s="23"/>
    </row>
    <row r="138" spans="1:8" s="31" customFormat="1" ht="29.25" customHeight="1">
      <c r="A138" s="20"/>
      <c r="B138" s="70" t="s">
        <v>14</v>
      </c>
      <c r="C138" s="20">
        <v>2012</v>
      </c>
      <c r="D138" s="37" t="s">
        <v>233</v>
      </c>
      <c r="E138" s="34" t="s">
        <v>107</v>
      </c>
      <c r="F138" s="35">
        <v>1296</v>
      </c>
      <c r="G138" s="35">
        <v>3450</v>
      </c>
      <c r="H138" s="20" t="s">
        <v>82</v>
      </c>
    </row>
    <row r="139" spans="1:8" s="31" customFormat="1" ht="29.25" customHeight="1">
      <c r="A139" s="20"/>
      <c r="B139" s="91" t="s">
        <v>234</v>
      </c>
      <c r="C139" s="20">
        <v>2018</v>
      </c>
      <c r="D139" s="100" t="s">
        <v>235</v>
      </c>
      <c r="E139" s="20" t="s">
        <v>194</v>
      </c>
      <c r="F139" s="35">
        <v>176.58</v>
      </c>
      <c r="G139" s="35">
        <v>245.16</v>
      </c>
      <c r="H139" s="20"/>
    </row>
    <row r="140" spans="1:8" s="31" customFormat="1" ht="29.25" customHeight="1">
      <c r="A140" s="20"/>
      <c r="B140" s="70"/>
      <c r="C140" s="20"/>
      <c r="D140" s="33"/>
      <c r="E140" s="34"/>
      <c r="F140" s="35"/>
      <c r="G140" s="35"/>
      <c r="H140" s="23"/>
    </row>
    <row r="141" spans="1:8" s="31" customFormat="1" ht="29.25" customHeight="1">
      <c r="A141" s="20" t="s">
        <v>236</v>
      </c>
      <c r="B141" s="32" t="s">
        <v>237</v>
      </c>
      <c r="C141" s="20"/>
      <c r="D141" s="33"/>
      <c r="E141" s="34"/>
      <c r="F141" s="35"/>
      <c r="G141" s="35"/>
      <c r="H141" s="23"/>
    </row>
    <row r="142" spans="1:8" s="31" customFormat="1" ht="29.25" customHeight="1">
      <c r="A142" s="20"/>
      <c r="B142" s="70" t="s">
        <v>14</v>
      </c>
      <c r="C142" s="20">
        <v>1990</v>
      </c>
      <c r="D142" s="33" t="s">
        <v>238</v>
      </c>
      <c r="E142" s="34" t="s">
        <v>167</v>
      </c>
      <c r="F142" s="35">
        <v>471</v>
      </c>
      <c r="G142" s="35">
        <v>596</v>
      </c>
      <c r="H142" s="23"/>
    </row>
    <row r="143" spans="1:8" s="31" customFormat="1" ht="29.25" customHeight="1">
      <c r="A143" s="20"/>
      <c r="B143" s="91" t="s">
        <v>239</v>
      </c>
      <c r="C143" s="20">
        <v>1993</v>
      </c>
      <c r="D143" s="33" t="s">
        <v>240</v>
      </c>
      <c r="E143" s="34" t="s">
        <v>241</v>
      </c>
      <c r="F143" s="35">
        <v>59</v>
      </c>
      <c r="G143" s="35">
        <v>59</v>
      </c>
      <c r="H143" s="23"/>
    </row>
    <row r="144" spans="1:8" s="31" customFormat="1" ht="29.25" customHeight="1">
      <c r="A144" s="20"/>
      <c r="B144" s="71"/>
      <c r="C144" s="20"/>
      <c r="D144" s="33"/>
      <c r="E144" s="34"/>
      <c r="F144" s="35"/>
      <c r="G144" s="35"/>
      <c r="H144" s="23"/>
    </row>
    <row r="145" spans="1:8" s="31" customFormat="1" ht="29.25" customHeight="1">
      <c r="A145" s="20" t="s">
        <v>242</v>
      </c>
      <c r="B145" s="32" t="s">
        <v>242</v>
      </c>
      <c r="C145" s="20"/>
      <c r="D145" s="33"/>
      <c r="E145" s="34"/>
      <c r="F145" s="35"/>
      <c r="G145" s="35"/>
      <c r="H145" s="23"/>
    </row>
    <row r="146" spans="1:8" s="31" customFormat="1" ht="29.25" customHeight="1">
      <c r="A146" s="20"/>
      <c r="B146" s="70" t="s">
        <v>14</v>
      </c>
      <c r="C146" s="20">
        <v>2015</v>
      </c>
      <c r="D146" s="33" t="s">
        <v>243</v>
      </c>
      <c r="E146" s="34" t="s">
        <v>107</v>
      </c>
      <c r="F146" s="101">
        <v>1260</v>
      </c>
      <c r="G146" s="101">
        <v>2354</v>
      </c>
      <c r="H146" s="23"/>
    </row>
    <row r="147" spans="1:8" s="31" customFormat="1" ht="29.25" customHeight="1">
      <c r="A147" s="20"/>
      <c r="B147" s="102" t="s">
        <v>244</v>
      </c>
      <c r="C147" s="20">
        <v>2010</v>
      </c>
      <c r="D147" s="33" t="s">
        <v>245</v>
      </c>
      <c r="E147" s="34" t="s">
        <v>107</v>
      </c>
      <c r="F147" s="35">
        <v>153.99</v>
      </c>
      <c r="G147" s="35">
        <v>198.14</v>
      </c>
      <c r="H147" s="20"/>
    </row>
    <row r="148" spans="1:8" ht="29.25" customHeight="1">
      <c r="A148" s="20"/>
      <c r="B148" s="103" t="s">
        <v>246</v>
      </c>
      <c r="C148" s="104">
        <v>2012</v>
      </c>
      <c r="D148" s="105" t="s">
        <v>247</v>
      </c>
      <c r="E148" s="104" t="s">
        <v>107</v>
      </c>
      <c r="F148" s="24">
        <v>199</v>
      </c>
      <c r="G148" s="35">
        <v>266.12</v>
      </c>
      <c r="H148" s="104" t="s">
        <v>31</v>
      </c>
    </row>
    <row r="149" spans="1:8" ht="33.75" customHeight="1">
      <c r="A149" s="30"/>
      <c r="B149" s="106" t="s">
        <v>248</v>
      </c>
      <c r="C149" s="107">
        <v>2016</v>
      </c>
      <c r="D149" s="108" t="s">
        <v>249</v>
      </c>
      <c r="E149" s="107" t="s">
        <v>107</v>
      </c>
      <c r="F149" s="109">
        <v>243.31</v>
      </c>
      <c r="G149" s="76">
        <v>243.31</v>
      </c>
      <c r="H149" s="107"/>
    </row>
    <row r="150" spans="1:8" s="31" customFormat="1" ht="29.25" customHeight="1">
      <c r="A150" s="20"/>
      <c r="B150" s="40"/>
      <c r="C150" s="20"/>
      <c r="D150" s="23"/>
      <c r="E150" s="20"/>
      <c r="F150" s="24"/>
      <c r="G150" s="24"/>
      <c r="H150" s="23"/>
    </row>
    <row r="151" spans="1:8" s="31" customFormat="1" ht="29.25" customHeight="1">
      <c r="A151" s="22" t="s">
        <v>250</v>
      </c>
      <c r="B151" s="97" t="s">
        <v>251</v>
      </c>
      <c r="C151" s="22"/>
      <c r="D151" s="77"/>
      <c r="E151" s="22"/>
      <c r="F151" s="110"/>
      <c r="G151" s="110"/>
      <c r="H151" s="77"/>
    </row>
    <row r="152" spans="1:8" s="31" customFormat="1" ht="29.25" customHeight="1">
      <c r="A152" s="20"/>
      <c r="B152" s="79" t="s">
        <v>14</v>
      </c>
      <c r="C152" s="20">
        <v>2003</v>
      </c>
      <c r="D152" s="23" t="s">
        <v>252</v>
      </c>
      <c r="E152" s="20" t="s">
        <v>253</v>
      </c>
      <c r="F152" s="24">
        <v>528</v>
      </c>
      <c r="G152" s="24">
        <v>807</v>
      </c>
      <c r="H152" s="104" t="s">
        <v>82</v>
      </c>
    </row>
    <row r="153" spans="1:8" s="31" customFormat="1" ht="29.25" customHeight="1">
      <c r="A153" s="20"/>
      <c r="B153" s="111" t="s">
        <v>254</v>
      </c>
      <c r="C153" s="20">
        <v>1987</v>
      </c>
      <c r="D153" s="23" t="s">
        <v>255</v>
      </c>
      <c r="E153" s="20" t="s">
        <v>194</v>
      </c>
      <c r="F153" s="24">
        <v>425</v>
      </c>
      <c r="G153" s="24">
        <v>425</v>
      </c>
      <c r="H153" s="26" t="s">
        <v>82</v>
      </c>
    </row>
    <row r="154" spans="1:8" s="31" customFormat="1" ht="29.25" customHeight="1">
      <c r="A154" s="20"/>
      <c r="B154" s="21" t="s">
        <v>256</v>
      </c>
      <c r="C154" s="20"/>
      <c r="D154" s="23"/>
      <c r="E154" s="20"/>
      <c r="F154" s="24"/>
      <c r="G154" s="24"/>
      <c r="H154" s="23"/>
    </row>
    <row r="155" spans="1:8" s="31" customFormat="1" ht="29.25" customHeight="1">
      <c r="A155" s="20"/>
      <c r="B155" s="41" t="s">
        <v>119</v>
      </c>
      <c r="C155" s="20">
        <v>2013</v>
      </c>
      <c r="D155" s="23" t="s">
        <v>257</v>
      </c>
      <c r="E155" s="20" t="s">
        <v>258</v>
      </c>
      <c r="F155" s="24">
        <v>363</v>
      </c>
      <c r="G155" s="24">
        <v>491</v>
      </c>
      <c r="H155" s="20" t="s">
        <v>82</v>
      </c>
    </row>
    <row r="156" spans="1:8" s="31" customFormat="1" ht="29.25" customHeight="1">
      <c r="A156" s="20"/>
      <c r="B156" s="111" t="s">
        <v>259</v>
      </c>
      <c r="C156" s="20">
        <v>2014</v>
      </c>
      <c r="D156" s="23" t="s">
        <v>260</v>
      </c>
      <c r="E156" s="20" t="s">
        <v>261</v>
      </c>
      <c r="F156" s="24">
        <v>236</v>
      </c>
      <c r="G156" s="24">
        <v>337</v>
      </c>
      <c r="H156" s="20"/>
    </row>
    <row r="157" spans="1:8" ht="29.25" customHeight="1">
      <c r="A157" s="20"/>
      <c r="B157" s="111"/>
      <c r="C157" s="20"/>
      <c r="D157" s="23"/>
      <c r="E157" s="20"/>
      <c r="F157" s="24"/>
      <c r="G157" s="24"/>
      <c r="H157" s="20"/>
    </row>
    <row r="158" spans="1:8" ht="29.25" customHeight="1">
      <c r="A158" s="20" t="s">
        <v>262</v>
      </c>
      <c r="B158" s="21" t="s">
        <v>263</v>
      </c>
      <c r="C158" s="20"/>
      <c r="D158" s="23"/>
      <c r="E158" s="20"/>
      <c r="F158" s="24"/>
      <c r="G158" s="24"/>
      <c r="H158" s="23"/>
    </row>
    <row r="159" spans="1:8" ht="29.25" customHeight="1">
      <c r="A159" s="20"/>
      <c r="B159" s="79" t="s">
        <v>119</v>
      </c>
      <c r="C159" s="20">
        <v>2016</v>
      </c>
      <c r="D159" s="23" t="s">
        <v>264</v>
      </c>
      <c r="E159" s="20" t="s">
        <v>194</v>
      </c>
      <c r="F159" s="24">
        <v>394</v>
      </c>
      <c r="G159" s="24">
        <v>512.20000000000005</v>
      </c>
      <c r="H159" s="20" t="s">
        <v>82</v>
      </c>
    </row>
    <row r="160" spans="1:8" ht="29.25" customHeight="1">
      <c r="A160" s="20"/>
      <c r="B160" s="79" t="s">
        <v>265</v>
      </c>
      <c r="C160" s="20">
        <v>2018</v>
      </c>
      <c r="D160" s="23" t="s">
        <v>266</v>
      </c>
      <c r="E160" s="20" t="s">
        <v>194</v>
      </c>
      <c r="F160" s="24">
        <v>298.7</v>
      </c>
      <c r="G160" s="24">
        <v>298.7</v>
      </c>
      <c r="H160" s="20"/>
    </row>
    <row r="161" spans="1:8" ht="29.25" customHeight="1">
      <c r="A161" s="30"/>
      <c r="B161" s="112" t="s">
        <v>267</v>
      </c>
      <c r="C161" s="30">
        <v>2011</v>
      </c>
      <c r="D161" s="96" t="s">
        <v>268</v>
      </c>
      <c r="E161" s="30" t="s">
        <v>194</v>
      </c>
      <c r="F161" s="109">
        <v>60</v>
      </c>
      <c r="G161" s="109">
        <v>91</v>
      </c>
      <c r="H161" s="30" t="s">
        <v>82</v>
      </c>
    </row>
  </sheetData>
  <mergeCells count="38">
    <mergeCell ref="H95:H96"/>
    <mergeCell ref="A121:A122"/>
    <mergeCell ref="B121:B122"/>
    <mergeCell ref="C121:C122"/>
    <mergeCell ref="D121:D122"/>
    <mergeCell ref="E121:E122"/>
    <mergeCell ref="F121:G121"/>
    <mergeCell ref="H121:H122"/>
    <mergeCell ref="A95:A96"/>
    <mergeCell ref="B95:B96"/>
    <mergeCell ref="C95:C96"/>
    <mergeCell ref="D95:D96"/>
    <mergeCell ref="E95:E96"/>
    <mergeCell ref="F95:G95"/>
    <mergeCell ref="F35:G35"/>
    <mergeCell ref="H35:H36"/>
    <mergeCell ref="A68:A69"/>
    <mergeCell ref="B68:B69"/>
    <mergeCell ref="C68:C69"/>
    <mergeCell ref="D68:D69"/>
    <mergeCell ref="E68:E69"/>
    <mergeCell ref="F68:G68"/>
    <mergeCell ref="H68:H69"/>
    <mergeCell ref="A5:B5"/>
    <mergeCell ref="A35:A36"/>
    <mergeCell ref="B35:B36"/>
    <mergeCell ref="C35:C36"/>
    <mergeCell ref="D35:D36"/>
    <mergeCell ref="E35:E36"/>
    <mergeCell ref="A1:H1"/>
    <mergeCell ref="G2:H2"/>
    <mergeCell ref="A3:A4"/>
    <mergeCell ref="B3:B4"/>
    <mergeCell ref="C3:C4"/>
    <mergeCell ref="D3:D4"/>
    <mergeCell ref="E3:E4"/>
    <mergeCell ref="F3:G3"/>
    <mergeCell ref="H3:H4"/>
  </mergeCells>
  <phoneticPr fontId="3" type="noConversion"/>
  <printOptions horizontalCentered="1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공원사무소1</vt:lpstr>
      <vt:lpstr>공원사무소1!Print_Area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2019-04-23T05:34:52Z</dcterms:created>
  <dcterms:modified xsi:type="dcterms:W3CDTF">2019-04-23T05:35:05Z</dcterms:modified>
</cp:coreProperties>
</file>