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홍수연\Desktop\닭\홍쑤네 작업소\서무\사전정보공표\2019\4. 쓰레기 재활용율\"/>
    </mc:Choice>
  </mc:AlternateContent>
  <bookViews>
    <workbookView xWindow="120" yWindow="165" windowWidth="11835" windowHeight="11370"/>
  </bookViews>
  <sheets>
    <sheet name="2018 쓰레기 재활용율" sheetId="1" r:id="rId1"/>
  </sheets>
  <definedNames>
    <definedName name="_xlnm.Print_Area" localSheetId="0">'2018 쓰레기 재활용율'!$B$2:$E$37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 l="1"/>
  <c r="E9" i="1" l="1"/>
  <c r="D8" i="1"/>
  <c r="C8" i="1"/>
</calcChain>
</file>

<file path=xl/sharedStrings.xml><?xml version="1.0" encoding="utf-8"?>
<sst xmlns="http://schemas.openxmlformats.org/spreadsheetml/2006/main" count="36" uniqueCount="36">
  <si>
    <t>구분</t>
  </si>
  <si>
    <t>누계</t>
  </si>
  <si>
    <t>지리산</t>
  </si>
  <si>
    <t>지리산북부</t>
  </si>
  <si>
    <t>지리산남부</t>
  </si>
  <si>
    <t>계룡산</t>
  </si>
  <si>
    <t>한려해상</t>
  </si>
  <si>
    <t>한려해상동부</t>
  </si>
  <si>
    <t>설악산</t>
  </si>
  <si>
    <t>속리산</t>
  </si>
  <si>
    <t>내장산</t>
  </si>
  <si>
    <t>내장산백암</t>
  </si>
  <si>
    <t>가야산</t>
  </si>
  <si>
    <t>덕유산</t>
  </si>
  <si>
    <t>오대산</t>
  </si>
  <si>
    <t>주왕산</t>
  </si>
  <si>
    <t>태안해안</t>
  </si>
  <si>
    <t>다도해해상</t>
  </si>
  <si>
    <t>다도해서부</t>
  </si>
  <si>
    <t>치악산</t>
  </si>
  <si>
    <t>월악산</t>
  </si>
  <si>
    <t>북한산</t>
  </si>
  <si>
    <t>북한산도봉</t>
  </si>
  <si>
    <t>소백산</t>
  </si>
  <si>
    <t>소백산북부</t>
  </si>
  <si>
    <t>월출산</t>
  </si>
  <si>
    <t>변산반도</t>
  </si>
  <si>
    <t>경주</t>
  </si>
  <si>
    <t>무등산</t>
  </si>
  <si>
    <t>무등산동부</t>
  </si>
  <si>
    <t>단위 : 톤</t>
    <phoneticPr fontId="1" type="noConversion"/>
  </si>
  <si>
    <t>태백산</t>
    <phoneticPr fontId="1" type="noConversion"/>
  </si>
  <si>
    <t>2018년 공원별 쓰레기 재활용율</t>
    <phoneticPr fontId="1" type="noConversion"/>
  </si>
  <si>
    <t>재활용쓰레기</t>
    <phoneticPr fontId="1" type="noConversion"/>
  </si>
  <si>
    <t>전체 쓰레기</t>
    <phoneticPr fontId="1" type="noConversion"/>
  </si>
  <si>
    <t>재활용율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</si>
</sst>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80" formatCode="0.000_ "/>
    <numFmt numFmtId="181" formatCode="_-* #,##0.00_-;\-* #,##0.00_-;_-* &quot;-&quot;_-;_-@_-"/>
    <numFmt numFmtId="191" formatCode="#,##0.00_);[Red]\(#,##0.00\)"/>
  </numFmts>
  <fonts count="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80" fontId="0" fillId="0" borderId="0" xfId="0" applyNumberFormat="1">
      <alignment vertical="center"/>
    </xf>
    <xf numFmtId="181" fontId="2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1" fontId="0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91" fontId="0" fillId="0" borderId="1" xfId="1" applyNumberFormat="1" applyFont="1" applyFill="1" applyBorder="1" applyAlignment="1">
      <alignment horizontal="right" vertical="center"/>
    </xf>
    <xf numFmtId="191" fontId="0" fillId="0" borderId="1" xfId="0" applyNumberForma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8"/>
  <sheetViews>
    <sheetView tabSelected="1" view="pageBreakPreview" zoomScale="85" zoomScaleNormal="100" zoomScaleSheetLayoutView="85" workbookViewId="0">
      <selection activeCell="N22" sqref="N22"/>
    </sheetView>
  </sheetViews>
  <sheetFormatPr defaultRowHeight="16.5" x14ac:dyDescent="0.3"/>
  <cols>
    <col min="2" max="5" width="12.125" customWidth="1"/>
  </cols>
  <sheetData>
    <row r="3" spans="2:5" ht="26.25" x14ac:dyDescent="0.3">
      <c r="B3" s="7" t="s">
        <v>32</v>
      </c>
      <c r="C3" s="7"/>
      <c r="D3" s="7"/>
      <c r="E3" s="7"/>
    </row>
    <row r="5" spans="2:5" x14ac:dyDescent="0.3">
      <c r="E5" s="3" t="s">
        <v>30</v>
      </c>
    </row>
    <row r="6" spans="2:5" x14ac:dyDescent="0.3">
      <c r="B6" s="6" t="s">
        <v>0</v>
      </c>
      <c r="C6" s="9" t="s">
        <v>34</v>
      </c>
      <c r="D6" s="9" t="s">
        <v>33</v>
      </c>
      <c r="E6" s="9" t="s">
        <v>35</v>
      </c>
    </row>
    <row r="7" spans="2:5" x14ac:dyDescent="0.3">
      <c r="B7" s="6"/>
      <c r="C7" s="10"/>
      <c r="D7" s="10"/>
      <c r="E7" s="10"/>
    </row>
    <row r="8" spans="2:5" x14ac:dyDescent="0.3">
      <c r="B8" s="1" t="s">
        <v>1</v>
      </c>
      <c r="C8" s="12">
        <f>SUM(C9:C37)</f>
        <v>1109.4800000000002</v>
      </c>
      <c r="D8" s="12">
        <f>SUM(D9:D37)</f>
        <v>253.26999999999995</v>
      </c>
      <c r="E8" s="11">
        <f>(D8/C8)*100</f>
        <v>22.827811226881053</v>
      </c>
    </row>
    <row r="9" spans="2:5" x14ac:dyDescent="0.3">
      <c r="B9" s="1" t="s">
        <v>2</v>
      </c>
      <c r="C9" s="5">
        <v>25.38</v>
      </c>
      <c r="D9" s="8">
        <v>4.7</v>
      </c>
      <c r="E9" s="5">
        <f>(D9/C9)*100</f>
        <v>18.518518518518519</v>
      </c>
    </row>
    <row r="10" spans="2:5" x14ac:dyDescent="0.3">
      <c r="B10" s="1" t="s">
        <v>3</v>
      </c>
      <c r="C10" s="5">
        <v>60.49</v>
      </c>
      <c r="D10" s="8">
        <v>10.63</v>
      </c>
      <c r="E10" s="5">
        <f t="shared" ref="E10:E37" si="0">(D10/C10)*100</f>
        <v>17.573152587204497</v>
      </c>
    </row>
    <row r="11" spans="2:5" x14ac:dyDescent="0.3">
      <c r="B11" s="1" t="s">
        <v>4</v>
      </c>
      <c r="C11" s="5">
        <v>20.77</v>
      </c>
      <c r="D11" s="8">
        <v>4.3099999999999996</v>
      </c>
      <c r="E11" s="5">
        <f t="shared" si="0"/>
        <v>20.751083293211362</v>
      </c>
    </row>
    <row r="12" spans="2:5" x14ac:dyDescent="0.3">
      <c r="B12" s="1" t="s">
        <v>5</v>
      </c>
      <c r="C12" s="5">
        <v>4.9800000000000004</v>
      </c>
      <c r="D12" s="8">
        <v>0</v>
      </c>
      <c r="E12" s="5">
        <f t="shared" si="0"/>
        <v>0</v>
      </c>
    </row>
    <row r="13" spans="2:5" x14ac:dyDescent="0.3">
      <c r="B13" s="1" t="s">
        <v>6</v>
      </c>
      <c r="C13" s="5">
        <v>46.47</v>
      </c>
      <c r="D13" s="8">
        <v>7.78</v>
      </c>
      <c r="E13" s="5">
        <f t="shared" si="0"/>
        <v>16.741984075747794</v>
      </c>
    </row>
    <row r="14" spans="2:5" x14ac:dyDescent="0.3">
      <c r="B14" s="1" t="s">
        <v>7</v>
      </c>
      <c r="C14" s="5">
        <v>80.42</v>
      </c>
      <c r="D14" s="8">
        <v>58.84</v>
      </c>
      <c r="E14" s="5">
        <f t="shared" si="0"/>
        <v>73.165879134543644</v>
      </c>
    </row>
    <row r="15" spans="2:5" x14ac:dyDescent="0.3">
      <c r="B15" s="1" t="s">
        <v>8</v>
      </c>
      <c r="C15" s="5">
        <v>77.39</v>
      </c>
      <c r="D15" s="8">
        <v>13.44</v>
      </c>
      <c r="E15" s="5">
        <f t="shared" si="0"/>
        <v>17.366584830081404</v>
      </c>
    </row>
    <row r="16" spans="2:5" x14ac:dyDescent="0.3">
      <c r="B16" s="1" t="s">
        <v>9</v>
      </c>
      <c r="C16" s="5">
        <v>57.13</v>
      </c>
      <c r="D16" s="8">
        <v>6.14</v>
      </c>
      <c r="E16" s="5">
        <f t="shared" si="0"/>
        <v>10.747418169088045</v>
      </c>
    </row>
    <row r="17" spans="2:5" x14ac:dyDescent="0.3">
      <c r="B17" s="1" t="s">
        <v>10</v>
      </c>
      <c r="C17" s="5">
        <v>29.86</v>
      </c>
      <c r="D17" s="8">
        <v>6.05</v>
      </c>
      <c r="E17" s="5">
        <f t="shared" si="0"/>
        <v>20.261219022103148</v>
      </c>
    </row>
    <row r="18" spans="2:5" x14ac:dyDescent="0.3">
      <c r="B18" s="1" t="s">
        <v>11</v>
      </c>
      <c r="C18" s="5">
        <v>25.86</v>
      </c>
      <c r="D18" s="8">
        <v>0.88</v>
      </c>
      <c r="E18" s="5">
        <f t="shared" si="0"/>
        <v>3.4029389017788092</v>
      </c>
    </row>
    <row r="19" spans="2:5" x14ac:dyDescent="0.3">
      <c r="B19" s="1" t="s">
        <v>12</v>
      </c>
      <c r="C19" s="5">
        <v>17.86</v>
      </c>
      <c r="D19" s="8">
        <v>9.02</v>
      </c>
      <c r="E19" s="5">
        <f t="shared" si="0"/>
        <v>50.503919372900327</v>
      </c>
    </row>
    <row r="20" spans="2:5" x14ac:dyDescent="0.3">
      <c r="B20" s="1" t="s">
        <v>13</v>
      </c>
      <c r="C20" s="5">
        <v>27.06</v>
      </c>
      <c r="D20" s="8">
        <v>3.12</v>
      </c>
      <c r="E20" s="5">
        <f t="shared" si="0"/>
        <v>11.529933481152995</v>
      </c>
    </row>
    <row r="21" spans="2:5" x14ac:dyDescent="0.3">
      <c r="B21" s="1" t="s">
        <v>14</v>
      </c>
      <c r="C21" s="5">
        <v>99.55</v>
      </c>
      <c r="D21" s="8">
        <v>16.670000000000002</v>
      </c>
      <c r="E21" s="5">
        <f t="shared" si="0"/>
        <v>16.745354093420396</v>
      </c>
    </row>
    <row r="22" spans="2:5" x14ac:dyDescent="0.3">
      <c r="B22" s="1" t="s">
        <v>15</v>
      </c>
      <c r="C22" s="5">
        <v>79.69</v>
      </c>
      <c r="D22" s="8">
        <v>10.78</v>
      </c>
      <c r="E22" s="5">
        <f t="shared" si="0"/>
        <v>13.527418747647133</v>
      </c>
    </row>
    <row r="23" spans="2:5" x14ac:dyDescent="0.3">
      <c r="B23" s="1" t="s">
        <v>16</v>
      </c>
      <c r="C23" s="5">
        <v>27.58</v>
      </c>
      <c r="D23" s="8">
        <v>0</v>
      </c>
      <c r="E23" s="5">
        <f t="shared" si="0"/>
        <v>0</v>
      </c>
    </row>
    <row r="24" spans="2:5" x14ac:dyDescent="0.3">
      <c r="B24" s="1" t="s">
        <v>17</v>
      </c>
      <c r="C24" s="5">
        <v>38.020000000000003</v>
      </c>
      <c r="D24" s="8">
        <v>27.53</v>
      </c>
      <c r="E24" s="5">
        <f t="shared" si="0"/>
        <v>72.409258285113097</v>
      </c>
    </row>
    <row r="25" spans="2:5" x14ac:dyDescent="0.3">
      <c r="B25" s="1" t="s">
        <v>18</v>
      </c>
      <c r="C25" s="5">
        <v>12.94</v>
      </c>
      <c r="D25" s="8">
        <v>2.93</v>
      </c>
      <c r="E25" s="5">
        <f t="shared" si="0"/>
        <v>22.642967542503868</v>
      </c>
    </row>
    <row r="26" spans="2:5" x14ac:dyDescent="0.3">
      <c r="B26" s="1" t="s">
        <v>19</v>
      </c>
      <c r="C26" s="5">
        <v>32.01</v>
      </c>
      <c r="D26" s="8">
        <v>25.39</v>
      </c>
      <c r="E26" s="5">
        <f t="shared" si="0"/>
        <v>79.318962824117463</v>
      </c>
    </row>
    <row r="27" spans="2:5" x14ac:dyDescent="0.3">
      <c r="B27" s="1" t="s">
        <v>20</v>
      </c>
      <c r="C27" s="5">
        <v>31.84</v>
      </c>
      <c r="D27" s="8">
        <v>3.1</v>
      </c>
      <c r="E27" s="5">
        <f t="shared" si="0"/>
        <v>9.7361809045226142</v>
      </c>
    </row>
    <row r="28" spans="2:5" x14ac:dyDescent="0.3">
      <c r="B28" s="1" t="s">
        <v>21</v>
      </c>
      <c r="C28" s="5">
        <v>72.19</v>
      </c>
      <c r="D28" s="8">
        <v>17.440000000000001</v>
      </c>
      <c r="E28" s="5">
        <f t="shared" si="0"/>
        <v>24.158470702313341</v>
      </c>
    </row>
    <row r="29" spans="2:5" x14ac:dyDescent="0.3">
      <c r="B29" s="1" t="s">
        <v>22</v>
      </c>
      <c r="C29" s="5">
        <v>50.31</v>
      </c>
      <c r="D29" s="8">
        <v>6.72</v>
      </c>
      <c r="E29" s="5">
        <f t="shared" si="0"/>
        <v>13.357185450208705</v>
      </c>
    </row>
    <row r="30" spans="2:5" x14ac:dyDescent="0.3">
      <c r="B30" s="1" t="s">
        <v>23</v>
      </c>
      <c r="C30" s="5">
        <v>35.979999999999997</v>
      </c>
      <c r="D30" s="8">
        <v>5.41</v>
      </c>
      <c r="E30" s="5">
        <f t="shared" si="0"/>
        <v>15.036131183991108</v>
      </c>
    </row>
    <row r="31" spans="2:5" x14ac:dyDescent="0.3">
      <c r="B31" s="1" t="s">
        <v>24</v>
      </c>
      <c r="C31" s="5">
        <v>14.88</v>
      </c>
      <c r="D31" s="8">
        <v>0</v>
      </c>
      <c r="E31" s="5">
        <f t="shared" si="0"/>
        <v>0</v>
      </c>
    </row>
    <row r="32" spans="2:5" x14ac:dyDescent="0.3">
      <c r="B32" s="1" t="s">
        <v>25</v>
      </c>
      <c r="C32" s="5">
        <v>7.98</v>
      </c>
      <c r="D32" s="8">
        <v>0.75</v>
      </c>
      <c r="E32" s="5">
        <f t="shared" si="0"/>
        <v>9.3984962406015029</v>
      </c>
    </row>
    <row r="33" spans="2:5" x14ac:dyDescent="0.3">
      <c r="B33" s="1" t="s">
        <v>26</v>
      </c>
      <c r="C33" s="5">
        <v>13.71</v>
      </c>
      <c r="D33" s="8">
        <v>3.7</v>
      </c>
      <c r="E33" s="5">
        <f t="shared" si="0"/>
        <v>26.98760029175784</v>
      </c>
    </row>
    <row r="34" spans="2:5" x14ac:dyDescent="0.3">
      <c r="B34" s="1" t="s">
        <v>27</v>
      </c>
      <c r="C34" s="5">
        <v>60.65</v>
      </c>
      <c r="D34" s="8">
        <v>4.25</v>
      </c>
      <c r="E34" s="5">
        <f t="shared" si="0"/>
        <v>7.0074196207749377</v>
      </c>
    </row>
    <row r="35" spans="2:5" x14ac:dyDescent="0.3">
      <c r="B35" s="1" t="s">
        <v>28</v>
      </c>
      <c r="C35" s="5">
        <v>16.48</v>
      </c>
      <c r="D35" s="8">
        <v>1.84</v>
      </c>
      <c r="E35" s="5">
        <f t="shared" si="0"/>
        <v>11.165048543689322</v>
      </c>
    </row>
    <row r="36" spans="2:5" x14ac:dyDescent="0.3">
      <c r="B36" s="1" t="s">
        <v>29</v>
      </c>
      <c r="C36" s="5">
        <v>7.03</v>
      </c>
      <c r="D36" s="8">
        <v>1.85</v>
      </c>
      <c r="E36" s="5">
        <f t="shared" si="0"/>
        <v>26.315789473684209</v>
      </c>
    </row>
    <row r="37" spans="2:5" x14ac:dyDescent="0.3">
      <c r="B37" s="2" t="s">
        <v>31</v>
      </c>
      <c r="C37" s="5">
        <v>34.97</v>
      </c>
      <c r="D37" s="8">
        <v>0</v>
      </c>
      <c r="E37" s="5">
        <f t="shared" si="0"/>
        <v>0</v>
      </c>
    </row>
    <row r="38" spans="2:5" x14ac:dyDescent="0.3">
      <c r="C38" s="4"/>
      <c r="D38" s="4"/>
      <c r="E38" s="4"/>
    </row>
  </sheetData>
  <mergeCells count="5">
    <mergeCell ref="B6:B7"/>
    <mergeCell ref="B3:E3"/>
    <mergeCell ref="C6:C7"/>
    <mergeCell ref="D6:D7"/>
    <mergeCell ref="E6:E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 쓰레기 재활용율</vt:lpstr>
      <vt:lpstr>'2018 쓰레기 재활용율'!Print_Area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강태원</dc:creator>
  <cp:lastModifiedBy>Windows 사용자</cp:lastModifiedBy>
  <dcterms:created xsi:type="dcterms:W3CDTF">2017-10-18T01:18:33Z</dcterms:created>
  <dcterms:modified xsi:type="dcterms:W3CDTF">2019-03-16T06:49:31Z</dcterms:modified>
</cp:coreProperties>
</file>